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P44" i="1"/>
  <c r="O44"/>
  <c r="N44"/>
  <c r="M44"/>
  <c r="L44"/>
  <c r="K44"/>
  <c r="J44"/>
  <c r="I44"/>
  <c r="H44"/>
  <c r="P43"/>
  <c r="O43"/>
  <c r="N43"/>
  <c r="M43"/>
  <c r="L43"/>
  <c r="K43"/>
  <c r="J43"/>
  <c r="I43"/>
  <c r="H43"/>
  <c r="P42"/>
  <c r="O42"/>
  <c r="N42"/>
  <c r="M42"/>
  <c r="L42"/>
  <c r="K42"/>
  <c r="J42"/>
  <c r="I42"/>
  <c r="H42"/>
  <c r="P41"/>
  <c r="O41"/>
  <c r="N41"/>
  <c r="M41"/>
  <c r="L41"/>
  <c r="K41"/>
  <c r="J41"/>
  <c r="I41"/>
  <c r="H41"/>
  <c r="P40"/>
  <c r="O40"/>
  <c r="N40"/>
  <c r="M40"/>
  <c r="L40"/>
  <c r="K40"/>
  <c r="J40"/>
  <c r="I40"/>
  <c r="H40"/>
  <c r="P39"/>
  <c r="O39"/>
  <c r="N39"/>
  <c r="M39"/>
  <c r="L39"/>
  <c r="K39"/>
  <c r="J39"/>
  <c r="I39"/>
  <c r="H39"/>
  <c r="P38"/>
  <c r="O38"/>
  <c r="N38"/>
  <c r="M38"/>
  <c r="L38"/>
  <c r="K38"/>
  <c r="J38"/>
  <c r="I38"/>
  <c r="H38"/>
  <c r="P37"/>
  <c r="O37"/>
  <c r="N37"/>
  <c r="M37"/>
  <c r="L37"/>
  <c r="K37"/>
  <c r="J37"/>
  <c r="I37"/>
  <c r="H37"/>
  <c r="P36"/>
  <c r="O36"/>
  <c r="N36"/>
  <c r="M36"/>
  <c r="L36"/>
  <c r="K36"/>
  <c r="J36"/>
  <c r="I36"/>
  <c r="H36"/>
  <c r="P35"/>
  <c r="O35"/>
  <c r="N35"/>
  <c r="M35"/>
  <c r="L35"/>
  <c r="K35"/>
  <c r="J35"/>
  <c r="I35"/>
  <c r="H35"/>
  <c r="P34"/>
  <c r="O34"/>
  <c r="N34"/>
  <c r="M34"/>
  <c r="L34"/>
  <c r="K34"/>
  <c r="J34"/>
  <c r="I34"/>
  <c r="H34"/>
  <c r="P33"/>
  <c r="O33"/>
  <c r="N33"/>
  <c r="M33"/>
  <c r="L33"/>
  <c r="K33"/>
  <c r="J33"/>
  <c r="I33"/>
  <c r="H33"/>
  <c r="P32"/>
  <c r="O32"/>
  <c r="N32"/>
  <c r="M32"/>
  <c r="L32"/>
  <c r="K32"/>
  <c r="J32"/>
  <c r="I32"/>
  <c r="H32"/>
  <c r="P31"/>
  <c r="O31"/>
  <c r="N31"/>
  <c r="M31"/>
  <c r="L31"/>
  <c r="K31"/>
  <c r="J31"/>
  <c r="I31"/>
  <c r="H31"/>
  <c r="P30"/>
  <c r="O30"/>
  <c r="N30"/>
  <c r="M30"/>
  <c r="L30"/>
  <c r="K30"/>
  <c r="J30"/>
  <c r="I30"/>
  <c r="H30"/>
  <c r="P29"/>
  <c r="O29"/>
  <c r="N29"/>
  <c r="M29"/>
  <c r="L29"/>
  <c r="K29"/>
  <c r="J29"/>
  <c r="I29"/>
  <c r="H29"/>
  <c r="P28"/>
  <c r="O28"/>
  <c r="N28"/>
  <c r="M28"/>
  <c r="L28"/>
  <c r="K28"/>
  <c r="J28"/>
  <c r="I28"/>
  <c r="H28"/>
  <c r="P27"/>
  <c r="O27"/>
  <c r="N27"/>
  <c r="M27"/>
  <c r="L27"/>
  <c r="K27"/>
  <c r="J27"/>
  <c r="I27"/>
  <c r="H27"/>
  <c r="P26"/>
  <c r="O26"/>
  <c r="N26"/>
  <c r="M26"/>
  <c r="L26"/>
  <c r="K26"/>
  <c r="J26"/>
  <c r="I26"/>
  <c r="H26"/>
  <c r="P25"/>
  <c r="O25"/>
  <c r="N25"/>
  <c r="M25"/>
  <c r="L25"/>
  <c r="K25"/>
  <c r="J25"/>
  <c r="I25"/>
  <c r="H25"/>
  <c r="P24"/>
  <c r="O24"/>
  <c r="N24"/>
  <c r="M24"/>
  <c r="L24"/>
  <c r="K24"/>
  <c r="J24"/>
  <c r="I24"/>
  <c r="H24"/>
  <c r="P23"/>
  <c r="O23"/>
  <c r="N23"/>
  <c r="M23"/>
  <c r="L23"/>
  <c r="K23"/>
  <c r="J23"/>
  <c r="I23"/>
  <c r="H23"/>
</calcChain>
</file>

<file path=xl/sharedStrings.xml><?xml version="1.0" encoding="utf-8"?>
<sst xmlns="http://schemas.openxmlformats.org/spreadsheetml/2006/main" count="148" uniqueCount="79">
  <si>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</si>
  <si>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</si>
  <si>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</si>
  <si>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0503710</t>
  </si>
  <si>
    <t xml:space="preserve">Учреждение                       </t>
  </si>
  <si>
    <t xml:space="preserve">Обособленное подразделение                        </t>
  </si>
  <si>
    <t xml:space="preserve">Учредитель                       </t>
  </si>
  <si>
    <t xml:space="preserve">Наименование органа, </t>
  </si>
  <si>
    <t xml:space="preserve">осуществляющего    </t>
  </si>
  <si>
    <t xml:space="preserve">полномочия учредителя                              </t>
  </si>
  <si>
    <t>Периодичность:  годовая</t>
  </si>
  <si>
    <t>Единица измерения: руб</t>
  </si>
  <si>
    <t xml:space="preserve">383 </t>
  </si>
  <si>
    <t>Остаток на 1 января года, следующего за отчетным (до заключительных записей)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</si>
  <si>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</si>
  <si>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</si>
  <si>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оказанию услуг (работ)</t>
  </si>
  <si>
    <t>номер счета</t>
  </si>
  <si>
    <t>040130000</t>
  </si>
  <si>
    <t>по дебету</t>
  </si>
  <si>
    <t>по кредиту</t>
  </si>
  <si>
    <t>Итого</t>
  </si>
  <si>
    <t>на</t>
  </si>
  <si>
    <t>по ОКПО</t>
  </si>
  <si>
    <t>Форма по ОКУД</t>
  </si>
  <si>
    <t>Дата</t>
  </si>
  <si>
    <t>Глава по БК</t>
  </si>
  <si>
    <t>к Балансу по форме</t>
  </si>
  <si>
    <t>по ОКЕИ</t>
  </si>
  <si>
    <t>Номер счета бухгалтерского учета</t>
  </si>
  <si>
    <t>Руководитель</t>
  </si>
  <si>
    <t>(расшифровка подписи)</t>
  </si>
  <si>
    <t>(подпись)</t>
  </si>
  <si>
    <t>Главный бухгалтер</t>
  </si>
  <si>
    <t>Централизованная бухгалтерия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</si>
  <si>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</si>
  <si>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</si>
  <si>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</si>
  <si>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</si>
  <si>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</si>
  <si>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0503730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</si>
  <si>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</si>
  <si>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 БУ</t>
  </si>
  <si>
    <t>Иванова Т.М.</t>
  </si>
  <si>
    <t>Макарова Н.И.</t>
  </si>
  <si>
    <t>01 января 2015 г.</t>
  </si>
  <si>
    <t>871</t>
  </si>
  <si>
    <t>Администрация Старооскольского городского округа Белгородской области</t>
  </si>
  <si>
    <t>14740000001</t>
  </si>
  <si>
    <t>00000000000000000</t>
  </si>
  <si>
    <t>240110</t>
  </si>
  <si>
    <t>130</t>
  </si>
  <si>
    <t>180</t>
  </si>
  <si>
    <t>240120</t>
  </si>
  <si>
    <t>226</t>
  </si>
  <si>
    <t>271</t>
  </si>
  <si>
    <t>272</t>
  </si>
  <si>
    <t>440110</t>
  </si>
  <si>
    <t>172</t>
  </si>
  <si>
    <t>440120</t>
  </si>
  <si>
    <t>211</t>
  </si>
  <si>
    <t>213</t>
  </si>
  <si>
    <t>221</t>
  </si>
  <si>
    <t>222</t>
  </si>
  <si>
    <t>223</t>
  </si>
  <si>
    <t>225</t>
  </si>
  <si>
    <t>262</t>
  </si>
  <si>
    <t>290</t>
  </si>
  <si>
    <t>540110</t>
  </si>
  <si>
    <t>540120</t>
  </si>
  <si>
    <t>41933330</t>
  </si>
  <si>
    <t>04023009</t>
  </si>
  <si>
    <t>Иванова Е.И.</t>
  </si>
  <si>
    <t>МКУ "ЦБО и РО", ОГРН 1133128005240, ИНН 3128096252, 
КПП 312801001, г. Старый Оскол, ул. Комсомольская, 43</t>
  </si>
  <si>
    <t>директор</t>
  </si>
  <si>
    <t>ведущий 
специалист</t>
  </si>
  <si>
    <t>22-06-89</t>
  </si>
  <si>
    <t>Козловская А.В.</t>
  </si>
  <si>
    <t>"30" января 2015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</si>
</sst>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8">
    <font>
      <sz val="10"/>
      <name val="Arial Cyr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8"/>
      <name val="Arial Cyr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2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2" fillId="5" borderId="1" applyNumberFormat="0" applyAlignment="0" applyProtection="0"/>
    <xf numFmtId="0" fontId="13" fillId="10" borderId="2" applyNumberFormat="0" applyAlignment="0" applyProtection="0"/>
    <xf numFmtId="0" fontId="14" fillId="1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16" borderId="7" applyNumberFormat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1" fillId="0" borderId="1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Border="1"/>
    <xf numFmtId="0" fontId="4" fillId="0" borderId="0" xfId="0" applyFont="1" applyBorder="1"/>
    <xf numFmtId="0" fontId="1" fillId="0" borderId="0" xfId="0" applyFont="1" applyBorder="1"/>
    <xf numFmtId="49" fontId="1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49" fontId="1" fillId="0" borderId="0" xfId="0" applyNumberFormat="1" applyFont="1"/>
    <xf numFmtId="49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5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17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/>
    <xf numFmtId="164" fontId="1" fillId="0" borderId="0" xfId="0" applyNumberFormat="1" applyFont="1" applyFill="1" applyBorder="1" applyAlignment="1">
      <alignment horizontal="center" vertical="top"/>
    </xf>
    <xf numFmtId="0" fontId="0" fillId="0" borderId="0" xfId="0" applyFill="1"/>
    <xf numFmtId="0" fontId="1" fillId="0" borderId="0" xfId="0" applyFont="1" applyAlignment="1">
      <alignment horizontal="right" indent="1"/>
    </xf>
    <xf numFmtId="0" fontId="1" fillId="0" borderId="18" xfId="0" applyFont="1" applyBorder="1" applyProtection="1"/>
    <xf numFmtId="49" fontId="1" fillId="0" borderId="19" xfId="0" applyNumberFormat="1" applyFont="1" applyBorder="1" applyAlignment="1" applyProtection="1">
      <alignment horizontal="center"/>
    </xf>
    <xf numFmtId="0" fontId="1" fillId="0" borderId="20" xfId="0" applyFont="1" applyBorder="1" applyProtection="1"/>
    <xf numFmtId="0" fontId="1" fillId="0" borderId="21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49" fontId="7" fillId="0" borderId="24" xfId="0" applyNumberFormat="1" applyFont="1" applyBorder="1" applyAlignment="1" applyProtection="1">
      <alignment horizontal="center" wrapText="1"/>
    </xf>
    <xf numFmtId="49" fontId="7" fillId="0" borderId="25" xfId="0" applyNumberFormat="1" applyFont="1" applyBorder="1" applyAlignment="1" applyProtection="1">
      <alignment horizontal="center" wrapText="1"/>
    </xf>
    <xf numFmtId="49" fontId="7" fillId="0" borderId="26" xfId="0" applyNumberFormat="1" applyFont="1" applyBorder="1" applyAlignment="1" applyProtection="1">
      <alignment horizontal="center" wrapText="1"/>
    </xf>
    <xf numFmtId="49" fontId="7" fillId="0" borderId="10" xfId="0" applyNumberFormat="1" applyFont="1" applyBorder="1" applyAlignment="1" applyProtection="1">
      <alignment horizontal="center" wrapText="1"/>
    </xf>
    <xf numFmtId="164" fontId="1" fillId="0" borderId="25" xfId="0" applyNumberFormat="1" applyFont="1" applyBorder="1" applyAlignment="1" applyProtection="1">
      <alignment horizontal="right"/>
    </xf>
    <xf numFmtId="164" fontId="1" fillId="0" borderId="27" xfId="0" applyNumberFormat="1" applyFont="1" applyBorder="1" applyAlignment="1" applyProtection="1">
      <alignment horizontal="right"/>
    </xf>
    <xf numFmtId="164" fontId="1" fillId="0" borderId="28" xfId="0" applyNumberFormat="1" applyFont="1" applyBorder="1" applyAlignment="1" applyProtection="1">
      <alignment horizontal="right"/>
    </xf>
    <xf numFmtId="164" fontId="1" fillId="18" borderId="27" xfId="0" applyNumberFormat="1" applyFont="1" applyFill="1" applyBorder="1" applyAlignment="1" applyProtection="1">
      <alignment horizontal="right"/>
    </xf>
    <xf numFmtId="164" fontId="1" fillId="18" borderId="29" xfId="0" applyNumberFormat="1" applyFont="1" applyFill="1" applyBorder="1" applyAlignment="1" applyProtection="1">
      <alignment horizontal="right" vertical="top"/>
    </xf>
    <xf numFmtId="164" fontId="1" fillId="0" borderId="21" xfId="0" applyNumberFormat="1" applyFont="1" applyBorder="1" applyAlignment="1" applyProtection="1">
      <alignment horizontal="right"/>
    </xf>
    <xf numFmtId="164" fontId="1" fillId="18" borderId="21" xfId="0" applyNumberFormat="1" applyFont="1" applyFill="1" applyBorder="1" applyAlignment="1" applyProtection="1">
      <alignment horizontal="right"/>
    </xf>
    <xf numFmtId="164" fontId="1" fillId="18" borderId="30" xfId="0" applyNumberFormat="1" applyFont="1" applyFill="1" applyBorder="1" applyAlignment="1" applyProtection="1">
      <alignment horizontal="right" vertical="top"/>
    </xf>
    <xf numFmtId="164" fontId="8" fillId="19" borderId="26" xfId="0" applyNumberFormat="1" applyFont="1" applyFill="1" applyBorder="1" applyAlignment="1" applyProtection="1">
      <alignment horizontal="right"/>
    </xf>
    <xf numFmtId="164" fontId="8" fillId="19" borderId="10" xfId="0" applyNumberFormat="1" applyFont="1" applyFill="1" applyBorder="1" applyAlignment="1" applyProtection="1">
      <alignment horizontal="right"/>
    </xf>
    <xf numFmtId="164" fontId="8" fillId="19" borderId="31" xfId="0" applyNumberFormat="1" applyFont="1" applyFill="1" applyBorder="1" applyAlignment="1" applyProtection="1">
      <alignment horizontal="right" vertical="top"/>
    </xf>
    <xf numFmtId="49" fontId="1" fillId="0" borderId="14" xfId="0" applyNumberFormat="1" applyFont="1" applyBorder="1" applyAlignment="1" applyProtection="1">
      <alignment horizontal="center"/>
      <protection locked="0"/>
    </xf>
    <xf numFmtId="49" fontId="1" fillId="0" borderId="12" xfId="0" applyNumberFormat="1" applyFont="1" applyBorder="1" applyAlignment="1" applyProtection="1">
      <alignment horizontal="center"/>
      <protection locked="0"/>
    </xf>
    <xf numFmtId="14" fontId="1" fillId="0" borderId="32" xfId="0" applyNumberFormat="1" applyFont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left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1" fillId="0" borderId="35" xfId="0" applyFont="1" applyBorder="1" applyAlignment="1" applyProtection="1">
      <alignment horizontal="center" vertical="center" wrapText="1"/>
    </xf>
    <xf numFmtId="0" fontId="1" fillId="0" borderId="33" xfId="0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wrapText="1"/>
    </xf>
    <xf numFmtId="0" fontId="0" fillId="0" borderId="13" xfId="0" applyBorder="1" applyAlignment="1" applyProtection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8" xfId="0" applyFont="1" applyBorder="1" applyAlignment="1" applyProtection="1">
      <alignment horizontal="center" vertical="center"/>
    </xf>
    <xf numFmtId="0" fontId="1" fillId="0" borderId="39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/>
    </xf>
    <xf numFmtId="0" fontId="1" fillId="0" borderId="37" xfId="0" applyFont="1" applyBorder="1" applyAlignment="1" applyProtection="1">
      <alignment horizontal="right"/>
    </xf>
    <xf numFmtId="0" fontId="1" fillId="0" borderId="0" xfId="0" applyFont="1" applyBorder="1" applyAlignment="1">
      <alignment horizontal="center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3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8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37" xfId="0" applyFont="1" applyBorder="1" applyAlignment="1">
      <alignment horizontal="right"/>
    </xf>
    <xf numFmtId="0" fontId="0" fillId="0" borderId="13" xfId="0" applyBorder="1" applyAlignment="1" applyProtection="1">
      <alignment horizontal="center"/>
      <protection locked="0"/>
    </xf>
    <xf numFmtId="49" fontId="1" fillId="0" borderId="33" xfId="0" applyNumberFormat="1" applyFont="1" applyBorder="1" applyAlignment="1" applyProtection="1">
      <alignment horizontal="left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49" fontId="1" fillId="0" borderId="13" xfId="0" applyNumberFormat="1" applyFont="1" applyBorder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34" xfId="0" applyBorder="1" applyAlignment="1">
      <alignment horizontal="center"/>
    </xf>
    <xf numFmtId="0" fontId="1" fillId="0" borderId="35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wrapText="1"/>
    </xf>
    <xf numFmtId="49" fontId="1" fillId="0" borderId="18" xfId="0" applyNumberFormat="1" applyFont="1" applyBorder="1" applyAlignment="1" applyProtection="1">
      <alignment horizontal="left"/>
      <protection locked="0"/>
    </xf>
    <xf numFmtId="0" fontId="6" fillId="0" borderId="0" xfId="0" applyFont="1" applyAlignment="1">
      <alignment horizontal="right"/>
    </xf>
    <xf numFmtId="0" fontId="1" fillId="0" borderId="13" xfId="0" applyFont="1" applyBorder="1" applyAlignment="1" applyProtection="1">
      <alignment horizontal="center" wrapText="1"/>
      <protection locked="0"/>
    </xf>
    <xf numFmtId="0" fontId="27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center" wrapText="1"/>
    </xf>
    <xf numFmtId="49" fontId="1" fillId="0" borderId="13" xfId="0" applyNumberFormat="1" applyFont="1" applyBorder="1" applyAlignment="1" applyProtection="1">
      <alignment horizontal="center"/>
      <protection locked="0"/>
    </xf>
    <xf numFmtId="49" fontId="1" fillId="0" borderId="33" xfId="0" applyNumberFormat="1" applyFont="1" applyBorder="1" applyAlignment="1">
      <alignment horizont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61"/>
  <sheetViews>
    <sheetView tabSelected="1" topLeftCell="A40" workbookViewId="0">
      <selection activeCell="C66" sqref="C66"/>
    </sheetView>
  </sheetViews>
  <sheetFormatPr defaultRowHeight="12.75"/>
  <cols>
    <col min="1" max="1" width="17.7109375" customWidth="1"/>
    <col min="2" max="2" width="7.7109375" customWidth="1"/>
    <col min="3" max="3" width="4.7109375" customWidth="1"/>
    <col min="4" max="15" width="16.28515625" customWidth="1"/>
    <col min="16" max="16" width="18.140625" hidden="1" customWidth="1"/>
  </cols>
  <sheetData>
    <row r="1" spans="1:16" ht="9.75" customHeight="1"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3.5" customHeight="1">
      <c r="A2" s="83" t="s">
        <v>0</v>
      </c>
      <c r="B2" s="83"/>
      <c r="C2" s="83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6" ht="15" customHeight="1" thickBot="1">
      <c r="A3" s="83" t="s">
        <v>1</v>
      </c>
      <c r="B3" s="83"/>
      <c r="C3" s="83"/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  <c r="O3" s="2" t="s">
        <v>2</v>
      </c>
    </row>
    <row r="4" spans="1:16" ht="12.75" customHeight="1">
      <c r="A4" s="3"/>
      <c r="B4" s="3"/>
      <c r="C4" s="3"/>
      <c r="H4" s="4"/>
      <c r="I4" s="5"/>
      <c r="J4" s="5"/>
      <c r="K4" s="5"/>
      <c r="L4" s="6"/>
      <c r="M4" s="77" t="s">
        <v>24</v>
      </c>
      <c r="N4" s="78"/>
      <c r="O4" s="7" t="s">
        <v>3</v>
      </c>
    </row>
    <row r="5" spans="1:16" ht="12.75" customHeight="1">
      <c r="D5" s="8"/>
      <c r="F5" s="20" t="s">
        <v>22</v>
      </c>
      <c r="G5" s="79" t="s">
        <v>45</v>
      </c>
      <c r="H5" s="79"/>
      <c r="I5" s="79"/>
      <c r="J5" s="21"/>
      <c r="K5" s="9"/>
      <c r="L5" s="1"/>
      <c r="N5" s="20" t="s">
        <v>25</v>
      </c>
      <c r="O5" s="55">
        <v>42005</v>
      </c>
    </row>
    <row r="6" spans="1:16" ht="12.75" customHeight="1">
      <c r="A6" s="8"/>
      <c r="B6" s="8"/>
      <c r="C6" s="8"/>
      <c r="E6" s="10"/>
      <c r="F6" s="1"/>
      <c r="G6" s="1"/>
      <c r="H6" s="1"/>
      <c r="I6" s="9"/>
      <c r="J6" s="9"/>
      <c r="K6" s="9"/>
      <c r="L6" s="1"/>
      <c r="N6" s="20"/>
      <c r="O6" s="11"/>
    </row>
    <row r="7" spans="1:16" ht="12.75" customHeight="1">
      <c r="A7" s="56" t="s">
        <v>4</v>
      </c>
      <c r="B7" s="56"/>
      <c r="C7" s="56"/>
      <c r="D7" s="56"/>
      <c r="E7" s="82" t="s">
        <v>42</v>
      </c>
      <c r="F7" s="82"/>
      <c r="G7" s="82"/>
      <c r="H7" s="82"/>
      <c r="I7" s="82"/>
      <c r="J7" s="82"/>
      <c r="K7" s="82"/>
      <c r="L7" s="82"/>
      <c r="M7" s="82"/>
      <c r="N7" s="20" t="s">
        <v>23</v>
      </c>
      <c r="O7" s="53" t="s">
        <v>70</v>
      </c>
    </row>
    <row r="8" spans="1:16" ht="12.75" customHeight="1">
      <c r="A8" s="56" t="s">
        <v>5</v>
      </c>
      <c r="B8" s="56"/>
      <c r="C8" s="56"/>
      <c r="D8" s="56"/>
      <c r="E8" s="90"/>
      <c r="F8" s="90"/>
      <c r="G8" s="90"/>
      <c r="H8" s="90"/>
      <c r="I8" s="90"/>
      <c r="J8" s="90"/>
      <c r="K8" s="90"/>
      <c r="L8" s="90"/>
      <c r="M8" s="90"/>
      <c r="N8" s="20"/>
      <c r="O8" s="13"/>
    </row>
    <row r="9" spans="1:16" ht="12.75" customHeight="1">
      <c r="A9" s="56" t="s">
        <v>6</v>
      </c>
      <c r="B9" s="56"/>
      <c r="C9" s="56"/>
      <c r="D9" s="56"/>
      <c r="E9" s="57" t="s">
        <v>47</v>
      </c>
      <c r="F9" s="57"/>
      <c r="G9" s="57"/>
      <c r="H9" s="57"/>
      <c r="I9" s="57"/>
      <c r="J9" s="57"/>
      <c r="K9" s="57"/>
      <c r="L9" s="57"/>
      <c r="M9" s="57"/>
      <c r="N9" s="20" t="s">
        <v>41</v>
      </c>
      <c r="O9" s="53" t="s">
        <v>48</v>
      </c>
    </row>
    <row r="10" spans="1:16" ht="12.75" customHeight="1">
      <c r="A10" s="56" t="s">
        <v>7</v>
      </c>
      <c r="B10" s="56"/>
      <c r="C10" s="56"/>
      <c r="D10" s="56"/>
      <c r="E10" s="80" t="s">
        <v>47</v>
      </c>
      <c r="F10" s="80"/>
      <c r="G10" s="80"/>
      <c r="H10" s="80"/>
      <c r="I10" s="80"/>
      <c r="J10" s="80"/>
      <c r="K10" s="80"/>
      <c r="L10" s="80"/>
      <c r="M10" s="80"/>
      <c r="N10" s="20"/>
      <c r="O10" s="14"/>
    </row>
    <row r="11" spans="1:16" ht="12.75" customHeight="1">
      <c r="A11" s="56" t="s">
        <v>8</v>
      </c>
      <c r="B11" s="56"/>
      <c r="C11" s="56"/>
      <c r="D11" s="56"/>
      <c r="E11" s="81"/>
      <c r="F11" s="81"/>
      <c r="G11" s="81"/>
      <c r="H11" s="81"/>
      <c r="I11" s="81"/>
      <c r="J11" s="81"/>
      <c r="K11" s="81"/>
      <c r="L11" s="81"/>
      <c r="M11" s="81"/>
      <c r="N11" s="20" t="s">
        <v>23</v>
      </c>
      <c r="O11" s="53" t="s">
        <v>71</v>
      </c>
    </row>
    <row r="12" spans="1:16" ht="12.75" customHeight="1">
      <c r="A12" s="56" t="s">
        <v>9</v>
      </c>
      <c r="B12" s="56"/>
      <c r="C12" s="56"/>
      <c r="D12" s="56"/>
      <c r="E12" s="82"/>
      <c r="F12" s="82"/>
      <c r="G12" s="82"/>
      <c r="H12" s="82"/>
      <c r="I12" s="82"/>
      <c r="J12" s="82"/>
      <c r="K12" s="82"/>
      <c r="L12" s="82"/>
      <c r="M12" s="82"/>
      <c r="N12" s="20" t="s">
        <v>26</v>
      </c>
      <c r="O12" s="54" t="s">
        <v>46</v>
      </c>
    </row>
    <row r="13" spans="1:16" ht="12.75" customHeight="1">
      <c r="A13" s="56" t="s">
        <v>10</v>
      </c>
      <c r="B13" s="56"/>
      <c r="C13" s="56"/>
      <c r="D13" s="56"/>
      <c r="E13" s="10"/>
      <c r="F13" s="1"/>
      <c r="G13" s="1"/>
      <c r="H13" s="1"/>
      <c r="I13" s="9"/>
      <c r="J13" s="9"/>
      <c r="K13" s="9"/>
      <c r="L13" s="1"/>
      <c r="M13" s="1"/>
      <c r="N13" s="20"/>
      <c r="O13" s="13"/>
    </row>
    <row r="14" spans="1:16" ht="12.75" customHeight="1">
      <c r="A14" s="56"/>
      <c r="B14" s="56"/>
      <c r="C14" s="56"/>
      <c r="D14" s="56"/>
      <c r="E14" s="10"/>
      <c r="F14" s="1"/>
      <c r="G14" s="1"/>
      <c r="H14" s="1"/>
      <c r="I14" s="9"/>
      <c r="J14" s="9"/>
      <c r="K14" s="9"/>
      <c r="L14" s="1"/>
      <c r="M14" s="77" t="s">
        <v>27</v>
      </c>
      <c r="N14" s="78"/>
      <c r="O14" s="13" t="s">
        <v>40</v>
      </c>
    </row>
    <row r="15" spans="1:16" ht="12.75" customHeight="1" thickBot="1">
      <c r="A15" s="59" t="s">
        <v>11</v>
      </c>
      <c r="B15" s="59"/>
      <c r="C15" s="59"/>
      <c r="D15" s="59"/>
      <c r="E15" s="10"/>
      <c r="F15" s="1"/>
      <c r="G15" s="1"/>
      <c r="H15" s="1"/>
      <c r="I15" s="9"/>
      <c r="J15" s="9"/>
      <c r="K15" s="9"/>
      <c r="L15" s="1"/>
      <c r="N15" s="20" t="s">
        <v>28</v>
      </c>
      <c r="O15" s="15" t="s">
        <v>12</v>
      </c>
    </row>
    <row r="16" spans="1:16" ht="4.5" customHeight="1">
      <c r="A16" s="3"/>
      <c r="B16" s="3"/>
      <c r="C16" s="3"/>
      <c r="G16" s="16"/>
      <c r="I16" s="9"/>
      <c r="J16" s="9"/>
      <c r="K16" s="9"/>
      <c r="L16" s="1"/>
      <c r="M16" s="1"/>
      <c r="N16" s="6"/>
      <c r="O16" s="17"/>
    </row>
    <row r="17" spans="1:16" ht="12" customHeight="1" thickBot="1">
      <c r="A17" s="61" t="s">
        <v>29</v>
      </c>
      <c r="B17" s="61"/>
      <c r="C17" s="71"/>
      <c r="D17" s="60" t="s">
        <v>13</v>
      </c>
      <c r="E17" s="61"/>
      <c r="F17" s="61"/>
      <c r="G17" s="71"/>
      <c r="H17" s="86" t="s">
        <v>14</v>
      </c>
      <c r="I17" s="87"/>
      <c r="J17" s="87"/>
      <c r="K17" s="87"/>
      <c r="L17" s="87"/>
      <c r="M17" s="87"/>
      <c r="N17" s="87"/>
      <c r="O17" s="87"/>
    </row>
    <row r="18" spans="1:16" ht="12.75" customHeight="1" thickTop="1" thickBot="1">
      <c r="A18" s="72"/>
      <c r="B18" s="72"/>
      <c r="C18" s="73"/>
      <c r="D18" s="76"/>
      <c r="E18" s="74"/>
      <c r="F18" s="74"/>
      <c r="G18" s="75"/>
      <c r="H18" s="60" t="s">
        <v>15</v>
      </c>
      <c r="I18" s="71"/>
      <c r="J18" s="60" t="s">
        <v>16</v>
      </c>
      <c r="K18" s="71"/>
      <c r="L18" s="31"/>
      <c r="M18" s="31" t="s">
        <v>17</v>
      </c>
      <c r="N18" s="32" t="s">
        <v>18</v>
      </c>
      <c r="O18" s="33"/>
    </row>
    <row r="19" spans="1:16" ht="10.5" customHeight="1" thickTop="1">
      <c r="A19" s="72"/>
      <c r="B19" s="72"/>
      <c r="C19" s="73"/>
      <c r="D19" s="60" t="s">
        <v>15</v>
      </c>
      <c r="E19" s="71"/>
      <c r="F19" s="60" t="s">
        <v>16</v>
      </c>
      <c r="G19" s="71"/>
      <c r="H19" s="88"/>
      <c r="I19" s="73"/>
      <c r="J19" s="88"/>
      <c r="K19" s="73"/>
      <c r="L19" s="60" t="s">
        <v>15</v>
      </c>
      <c r="M19" s="71"/>
      <c r="N19" s="60" t="s">
        <v>16</v>
      </c>
      <c r="O19" s="61"/>
    </row>
    <row r="20" spans="1:16" ht="9.75" customHeight="1">
      <c r="A20" s="72"/>
      <c r="B20" s="72"/>
      <c r="C20" s="73"/>
      <c r="D20" s="76"/>
      <c r="E20" s="75"/>
      <c r="F20" s="62"/>
      <c r="G20" s="89"/>
      <c r="H20" s="76"/>
      <c r="I20" s="75"/>
      <c r="J20" s="76"/>
      <c r="K20" s="75"/>
      <c r="L20" s="76"/>
      <c r="M20" s="75"/>
      <c r="N20" s="62"/>
      <c r="O20" s="63"/>
    </row>
    <row r="21" spans="1:16">
      <c r="A21" s="74"/>
      <c r="B21" s="74"/>
      <c r="C21" s="75"/>
      <c r="D21" s="34" t="s">
        <v>19</v>
      </c>
      <c r="E21" s="34" t="s">
        <v>20</v>
      </c>
      <c r="F21" s="34" t="s">
        <v>19</v>
      </c>
      <c r="G21" s="35" t="s">
        <v>20</v>
      </c>
      <c r="H21" s="34" t="s">
        <v>19</v>
      </c>
      <c r="I21" s="34" t="s">
        <v>20</v>
      </c>
      <c r="J21" s="34" t="s">
        <v>19</v>
      </c>
      <c r="K21" s="34" t="s">
        <v>20</v>
      </c>
      <c r="L21" s="34" t="s">
        <v>19</v>
      </c>
      <c r="M21" s="34" t="s">
        <v>20</v>
      </c>
      <c r="N21" s="34" t="s">
        <v>19</v>
      </c>
      <c r="O21" s="35" t="s">
        <v>20</v>
      </c>
    </row>
    <row r="22" spans="1:16" ht="12" customHeight="1" thickBot="1">
      <c r="A22" s="66">
        <v>1</v>
      </c>
      <c r="B22" s="66"/>
      <c r="C22" s="67"/>
      <c r="D22" s="36">
        <v>2</v>
      </c>
      <c r="E22" s="36">
        <v>3</v>
      </c>
      <c r="F22" s="36">
        <v>4</v>
      </c>
      <c r="G22" s="37">
        <v>5</v>
      </c>
      <c r="H22" s="36">
        <v>6</v>
      </c>
      <c r="I22" s="36">
        <v>7</v>
      </c>
      <c r="J22" s="36">
        <v>8</v>
      </c>
      <c r="K22" s="36">
        <v>9</v>
      </c>
      <c r="L22" s="36">
        <v>10</v>
      </c>
      <c r="M22" s="36">
        <v>11</v>
      </c>
      <c r="N22" s="37">
        <v>12</v>
      </c>
      <c r="O22" s="37">
        <v>13</v>
      </c>
    </row>
    <row r="23" spans="1:16">
      <c r="A23" s="38" t="s">
        <v>49</v>
      </c>
      <c r="B23" s="39" t="s">
        <v>50</v>
      </c>
      <c r="C23" s="39" t="s">
        <v>51</v>
      </c>
      <c r="D23" s="42"/>
      <c r="E23" s="43"/>
      <c r="F23" s="43"/>
      <c r="G23" s="44">
        <v>57165.51</v>
      </c>
      <c r="H23" s="45">
        <f t="shared" ref="H23:H44" si="0">E23</f>
        <v>0</v>
      </c>
      <c r="I23" s="45">
        <f t="shared" ref="I23:I44" si="1">D23</f>
        <v>0</v>
      </c>
      <c r="J23" s="45">
        <f t="shared" ref="J23:J44" si="2">G23</f>
        <v>57165.51</v>
      </c>
      <c r="K23" s="45">
        <f t="shared" ref="K23:K44" si="3">F23</f>
        <v>0</v>
      </c>
      <c r="L23" s="45">
        <f t="shared" ref="L23:L44" si="4">D23</f>
        <v>0</v>
      </c>
      <c r="M23" s="45">
        <f t="shared" ref="M23:M44" si="5">E23</f>
        <v>0</v>
      </c>
      <c r="N23" s="45">
        <f t="shared" ref="N23:N44" si="6">F23</f>
        <v>0</v>
      </c>
      <c r="O23" s="46">
        <f t="shared" ref="O23:O44" si="7">G23</f>
        <v>57165.51</v>
      </c>
      <c r="P23" s="22" t="str">
        <f t="shared" ref="P23:P44" si="8">A23 &amp; B23 &amp; C23</f>
        <v>00000000000000000240110130</v>
      </c>
    </row>
    <row r="24" spans="1:16">
      <c r="A24" s="38" t="s">
        <v>49</v>
      </c>
      <c r="B24" s="39" t="s">
        <v>50</v>
      </c>
      <c r="C24" s="39" t="s">
        <v>52</v>
      </c>
      <c r="D24" s="42"/>
      <c r="E24" s="43"/>
      <c r="F24" s="43"/>
      <c r="G24" s="44">
        <v>892227.06</v>
      </c>
      <c r="H24" s="45">
        <f t="shared" si="0"/>
        <v>0</v>
      </c>
      <c r="I24" s="45">
        <f t="shared" si="1"/>
        <v>0</v>
      </c>
      <c r="J24" s="45">
        <f t="shared" si="2"/>
        <v>892227.06</v>
      </c>
      <c r="K24" s="45">
        <f t="shared" si="3"/>
        <v>0</v>
      </c>
      <c r="L24" s="45">
        <f t="shared" si="4"/>
        <v>0</v>
      </c>
      <c r="M24" s="45">
        <f t="shared" si="5"/>
        <v>0</v>
      </c>
      <c r="N24" s="45">
        <f t="shared" si="6"/>
        <v>0</v>
      </c>
      <c r="O24" s="46">
        <f t="shared" si="7"/>
        <v>892227.06</v>
      </c>
      <c r="P24" s="22" t="str">
        <f t="shared" si="8"/>
        <v>00000000000000000240110180</v>
      </c>
    </row>
    <row r="25" spans="1:16">
      <c r="A25" s="38" t="s">
        <v>49</v>
      </c>
      <c r="B25" s="39" t="s">
        <v>53</v>
      </c>
      <c r="C25" s="39" t="s">
        <v>54</v>
      </c>
      <c r="D25" s="42"/>
      <c r="E25" s="43"/>
      <c r="F25" s="43">
        <v>64455</v>
      </c>
      <c r="G25" s="44"/>
      <c r="H25" s="45">
        <f t="shared" si="0"/>
        <v>0</v>
      </c>
      <c r="I25" s="45">
        <f t="shared" si="1"/>
        <v>0</v>
      </c>
      <c r="J25" s="45">
        <f t="shared" si="2"/>
        <v>0</v>
      </c>
      <c r="K25" s="45">
        <f t="shared" si="3"/>
        <v>64455</v>
      </c>
      <c r="L25" s="45">
        <f t="shared" si="4"/>
        <v>0</v>
      </c>
      <c r="M25" s="45">
        <f t="shared" si="5"/>
        <v>0</v>
      </c>
      <c r="N25" s="45">
        <f t="shared" si="6"/>
        <v>64455</v>
      </c>
      <c r="O25" s="46">
        <f t="shared" si="7"/>
        <v>0</v>
      </c>
      <c r="P25" s="22" t="str">
        <f t="shared" si="8"/>
        <v>00000000000000000240120226</v>
      </c>
    </row>
    <row r="26" spans="1:16">
      <c r="A26" s="38" t="s">
        <v>49</v>
      </c>
      <c r="B26" s="39" t="s">
        <v>53</v>
      </c>
      <c r="C26" s="39" t="s">
        <v>55</v>
      </c>
      <c r="D26" s="42"/>
      <c r="E26" s="43"/>
      <c r="F26" s="43">
        <v>665728.31000000006</v>
      </c>
      <c r="G26" s="44"/>
      <c r="H26" s="45">
        <f t="shared" si="0"/>
        <v>0</v>
      </c>
      <c r="I26" s="45">
        <f t="shared" si="1"/>
        <v>0</v>
      </c>
      <c r="J26" s="45">
        <f t="shared" si="2"/>
        <v>0</v>
      </c>
      <c r="K26" s="45">
        <f t="shared" si="3"/>
        <v>665728.31000000006</v>
      </c>
      <c r="L26" s="45">
        <f t="shared" si="4"/>
        <v>0</v>
      </c>
      <c r="M26" s="45">
        <f t="shared" si="5"/>
        <v>0</v>
      </c>
      <c r="N26" s="45">
        <f t="shared" si="6"/>
        <v>665728.31000000006</v>
      </c>
      <c r="O26" s="46">
        <f t="shared" si="7"/>
        <v>0</v>
      </c>
      <c r="P26" s="22" t="str">
        <f t="shared" si="8"/>
        <v>00000000000000000240120271</v>
      </c>
    </row>
    <row r="27" spans="1:16">
      <c r="A27" s="38" t="s">
        <v>49</v>
      </c>
      <c r="B27" s="39" t="s">
        <v>53</v>
      </c>
      <c r="C27" s="39" t="s">
        <v>56</v>
      </c>
      <c r="D27" s="42"/>
      <c r="E27" s="43"/>
      <c r="F27" s="43">
        <v>5065</v>
      </c>
      <c r="G27" s="44"/>
      <c r="H27" s="45">
        <f t="shared" si="0"/>
        <v>0</v>
      </c>
      <c r="I27" s="45">
        <f t="shared" si="1"/>
        <v>0</v>
      </c>
      <c r="J27" s="45">
        <f t="shared" si="2"/>
        <v>0</v>
      </c>
      <c r="K27" s="45">
        <f t="shared" si="3"/>
        <v>5065</v>
      </c>
      <c r="L27" s="45">
        <f t="shared" si="4"/>
        <v>0</v>
      </c>
      <c r="M27" s="45">
        <f t="shared" si="5"/>
        <v>0</v>
      </c>
      <c r="N27" s="45">
        <f t="shared" si="6"/>
        <v>5065</v>
      </c>
      <c r="O27" s="46">
        <f t="shared" si="7"/>
        <v>0</v>
      </c>
      <c r="P27" s="22" t="str">
        <f t="shared" si="8"/>
        <v>00000000000000000240120272</v>
      </c>
    </row>
    <row r="28" spans="1:16">
      <c r="A28" s="38" t="s">
        <v>49</v>
      </c>
      <c r="B28" s="39" t="s">
        <v>57</v>
      </c>
      <c r="C28" s="39" t="s">
        <v>58</v>
      </c>
      <c r="D28" s="42"/>
      <c r="E28" s="43"/>
      <c r="F28" s="43"/>
      <c r="G28" s="44">
        <v>-190403361.21000001</v>
      </c>
      <c r="H28" s="45">
        <f t="shared" si="0"/>
        <v>0</v>
      </c>
      <c r="I28" s="45">
        <f t="shared" si="1"/>
        <v>0</v>
      </c>
      <c r="J28" s="45">
        <f t="shared" si="2"/>
        <v>-190403361.21000001</v>
      </c>
      <c r="K28" s="45">
        <f t="shared" si="3"/>
        <v>0</v>
      </c>
      <c r="L28" s="45">
        <f t="shared" si="4"/>
        <v>0</v>
      </c>
      <c r="M28" s="45">
        <f t="shared" si="5"/>
        <v>0</v>
      </c>
      <c r="N28" s="45">
        <f t="shared" si="6"/>
        <v>0</v>
      </c>
      <c r="O28" s="46">
        <f t="shared" si="7"/>
        <v>-190403361.21000001</v>
      </c>
      <c r="P28" s="22" t="str">
        <f t="shared" si="8"/>
        <v>00000000000000000440110172</v>
      </c>
    </row>
    <row r="29" spans="1:16">
      <c r="A29" s="38" t="s">
        <v>49</v>
      </c>
      <c r="B29" s="39" t="s">
        <v>57</v>
      </c>
      <c r="C29" s="39" t="s">
        <v>52</v>
      </c>
      <c r="D29" s="42"/>
      <c r="E29" s="43"/>
      <c r="F29" s="43"/>
      <c r="G29" s="44">
        <v>242434314.55000001</v>
      </c>
      <c r="H29" s="45">
        <f t="shared" si="0"/>
        <v>0</v>
      </c>
      <c r="I29" s="45">
        <f t="shared" si="1"/>
        <v>0</v>
      </c>
      <c r="J29" s="45">
        <f t="shared" si="2"/>
        <v>242434314.55000001</v>
      </c>
      <c r="K29" s="45">
        <f t="shared" si="3"/>
        <v>0</v>
      </c>
      <c r="L29" s="45">
        <f t="shared" si="4"/>
        <v>0</v>
      </c>
      <c r="M29" s="45">
        <f t="shared" si="5"/>
        <v>0</v>
      </c>
      <c r="N29" s="45">
        <f t="shared" si="6"/>
        <v>0</v>
      </c>
      <c r="O29" s="46">
        <f t="shared" si="7"/>
        <v>242434314.55000001</v>
      </c>
      <c r="P29" s="22" t="str">
        <f t="shared" si="8"/>
        <v>00000000000000000440110180</v>
      </c>
    </row>
    <row r="30" spans="1:16">
      <c r="A30" s="38" t="s">
        <v>49</v>
      </c>
      <c r="B30" s="39" t="s">
        <v>59</v>
      </c>
      <c r="C30" s="39" t="s">
        <v>60</v>
      </c>
      <c r="D30" s="42"/>
      <c r="E30" s="43"/>
      <c r="F30" s="43">
        <v>30586026.23</v>
      </c>
      <c r="G30" s="44"/>
      <c r="H30" s="45">
        <f t="shared" si="0"/>
        <v>0</v>
      </c>
      <c r="I30" s="45">
        <f t="shared" si="1"/>
        <v>0</v>
      </c>
      <c r="J30" s="45">
        <f t="shared" si="2"/>
        <v>0</v>
      </c>
      <c r="K30" s="45">
        <f t="shared" si="3"/>
        <v>30586026.23</v>
      </c>
      <c r="L30" s="45">
        <f t="shared" si="4"/>
        <v>0</v>
      </c>
      <c r="M30" s="45">
        <f t="shared" si="5"/>
        <v>0</v>
      </c>
      <c r="N30" s="45">
        <f t="shared" si="6"/>
        <v>30586026.23</v>
      </c>
      <c r="O30" s="46">
        <f t="shared" si="7"/>
        <v>0</v>
      </c>
      <c r="P30" s="22" t="str">
        <f t="shared" si="8"/>
        <v>00000000000000000440120211</v>
      </c>
    </row>
    <row r="31" spans="1:16">
      <c r="A31" s="38" t="s">
        <v>49</v>
      </c>
      <c r="B31" s="39" t="s">
        <v>59</v>
      </c>
      <c r="C31" s="39" t="s">
        <v>61</v>
      </c>
      <c r="D31" s="42"/>
      <c r="E31" s="43"/>
      <c r="F31" s="43">
        <v>9067909.5500000007</v>
      </c>
      <c r="G31" s="44"/>
      <c r="H31" s="45">
        <f t="shared" si="0"/>
        <v>0</v>
      </c>
      <c r="I31" s="45">
        <f t="shared" si="1"/>
        <v>0</v>
      </c>
      <c r="J31" s="45">
        <f t="shared" si="2"/>
        <v>0</v>
      </c>
      <c r="K31" s="45">
        <f t="shared" si="3"/>
        <v>9067909.5500000007</v>
      </c>
      <c r="L31" s="45">
        <f t="shared" si="4"/>
        <v>0</v>
      </c>
      <c r="M31" s="45">
        <f t="shared" si="5"/>
        <v>0</v>
      </c>
      <c r="N31" s="45">
        <f t="shared" si="6"/>
        <v>9067909.5500000007</v>
      </c>
      <c r="O31" s="46">
        <f t="shared" si="7"/>
        <v>0</v>
      </c>
      <c r="P31" s="22" t="str">
        <f t="shared" si="8"/>
        <v>00000000000000000440120213</v>
      </c>
    </row>
    <row r="32" spans="1:16">
      <c r="A32" s="38" t="s">
        <v>49</v>
      </c>
      <c r="B32" s="39" t="s">
        <v>59</v>
      </c>
      <c r="C32" s="39" t="s">
        <v>62</v>
      </c>
      <c r="D32" s="42"/>
      <c r="E32" s="43"/>
      <c r="F32" s="43">
        <v>15689.05</v>
      </c>
      <c r="G32" s="44"/>
      <c r="H32" s="45">
        <f t="shared" si="0"/>
        <v>0</v>
      </c>
      <c r="I32" s="45">
        <f t="shared" si="1"/>
        <v>0</v>
      </c>
      <c r="J32" s="45">
        <f t="shared" si="2"/>
        <v>0</v>
      </c>
      <c r="K32" s="45">
        <f t="shared" si="3"/>
        <v>15689.05</v>
      </c>
      <c r="L32" s="45">
        <f t="shared" si="4"/>
        <v>0</v>
      </c>
      <c r="M32" s="45">
        <f t="shared" si="5"/>
        <v>0</v>
      </c>
      <c r="N32" s="45">
        <f t="shared" si="6"/>
        <v>15689.05</v>
      </c>
      <c r="O32" s="46">
        <f t="shared" si="7"/>
        <v>0</v>
      </c>
      <c r="P32" s="22" t="str">
        <f t="shared" si="8"/>
        <v>00000000000000000440120221</v>
      </c>
    </row>
    <row r="33" spans="1:16">
      <c r="A33" s="38" t="s">
        <v>49</v>
      </c>
      <c r="B33" s="39" t="s">
        <v>59</v>
      </c>
      <c r="C33" s="39" t="s">
        <v>63</v>
      </c>
      <c r="D33" s="42"/>
      <c r="E33" s="43"/>
      <c r="F33" s="43">
        <v>71753.8</v>
      </c>
      <c r="G33" s="44"/>
      <c r="H33" s="45">
        <f t="shared" si="0"/>
        <v>0</v>
      </c>
      <c r="I33" s="45">
        <f t="shared" si="1"/>
        <v>0</v>
      </c>
      <c r="J33" s="45">
        <f t="shared" si="2"/>
        <v>0</v>
      </c>
      <c r="K33" s="45">
        <f t="shared" si="3"/>
        <v>71753.8</v>
      </c>
      <c r="L33" s="45">
        <f t="shared" si="4"/>
        <v>0</v>
      </c>
      <c r="M33" s="45">
        <f t="shared" si="5"/>
        <v>0</v>
      </c>
      <c r="N33" s="45">
        <f t="shared" si="6"/>
        <v>71753.8</v>
      </c>
      <c r="O33" s="46">
        <f t="shared" si="7"/>
        <v>0</v>
      </c>
      <c r="P33" s="22" t="str">
        <f t="shared" si="8"/>
        <v>00000000000000000440120222</v>
      </c>
    </row>
    <row r="34" spans="1:16">
      <c r="A34" s="38" t="s">
        <v>49</v>
      </c>
      <c r="B34" s="39" t="s">
        <v>59</v>
      </c>
      <c r="C34" s="39" t="s">
        <v>64</v>
      </c>
      <c r="D34" s="42"/>
      <c r="E34" s="43"/>
      <c r="F34" s="43">
        <v>2665821.37</v>
      </c>
      <c r="G34" s="44"/>
      <c r="H34" s="45">
        <f t="shared" si="0"/>
        <v>0</v>
      </c>
      <c r="I34" s="45">
        <f t="shared" si="1"/>
        <v>0</v>
      </c>
      <c r="J34" s="45">
        <f t="shared" si="2"/>
        <v>0</v>
      </c>
      <c r="K34" s="45">
        <f t="shared" si="3"/>
        <v>2665821.37</v>
      </c>
      <c r="L34" s="45">
        <f t="shared" si="4"/>
        <v>0</v>
      </c>
      <c r="M34" s="45">
        <f t="shared" si="5"/>
        <v>0</v>
      </c>
      <c r="N34" s="45">
        <f t="shared" si="6"/>
        <v>2665821.37</v>
      </c>
      <c r="O34" s="46">
        <f t="shared" si="7"/>
        <v>0</v>
      </c>
      <c r="P34" s="22" t="str">
        <f t="shared" si="8"/>
        <v>00000000000000000440120223</v>
      </c>
    </row>
    <row r="35" spans="1:16">
      <c r="A35" s="38" t="s">
        <v>49</v>
      </c>
      <c r="B35" s="39" t="s">
        <v>59</v>
      </c>
      <c r="C35" s="39" t="s">
        <v>65</v>
      </c>
      <c r="D35" s="42"/>
      <c r="E35" s="43"/>
      <c r="F35" s="43">
        <v>208933</v>
      </c>
      <c r="G35" s="44"/>
      <c r="H35" s="45">
        <f t="shared" si="0"/>
        <v>0</v>
      </c>
      <c r="I35" s="45">
        <f t="shared" si="1"/>
        <v>0</v>
      </c>
      <c r="J35" s="45">
        <f t="shared" si="2"/>
        <v>0</v>
      </c>
      <c r="K35" s="45">
        <f t="shared" si="3"/>
        <v>208933</v>
      </c>
      <c r="L35" s="45">
        <f t="shared" si="4"/>
        <v>0</v>
      </c>
      <c r="M35" s="45">
        <f t="shared" si="5"/>
        <v>0</v>
      </c>
      <c r="N35" s="45">
        <f t="shared" si="6"/>
        <v>208933</v>
      </c>
      <c r="O35" s="46">
        <f t="shared" si="7"/>
        <v>0</v>
      </c>
      <c r="P35" s="22" t="str">
        <f t="shared" si="8"/>
        <v>00000000000000000440120225</v>
      </c>
    </row>
    <row r="36" spans="1:16">
      <c r="A36" s="38" t="s">
        <v>49</v>
      </c>
      <c r="B36" s="39" t="s">
        <v>59</v>
      </c>
      <c r="C36" s="39" t="s">
        <v>54</v>
      </c>
      <c r="D36" s="42"/>
      <c r="E36" s="43"/>
      <c r="F36" s="43">
        <v>4470756.51</v>
      </c>
      <c r="G36" s="44"/>
      <c r="H36" s="45">
        <f t="shared" si="0"/>
        <v>0</v>
      </c>
      <c r="I36" s="45">
        <f t="shared" si="1"/>
        <v>0</v>
      </c>
      <c r="J36" s="45">
        <f t="shared" si="2"/>
        <v>0</v>
      </c>
      <c r="K36" s="45">
        <f t="shared" si="3"/>
        <v>4470756.51</v>
      </c>
      <c r="L36" s="45">
        <f t="shared" si="4"/>
        <v>0</v>
      </c>
      <c r="M36" s="45">
        <f t="shared" si="5"/>
        <v>0</v>
      </c>
      <c r="N36" s="45">
        <f t="shared" si="6"/>
        <v>4470756.51</v>
      </c>
      <c r="O36" s="46">
        <f t="shared" si="7"/>
        <v>0</v>
      </c>
      <c r="P36" s="22" t="str">
        <f t="shared" si="8"/>
        <v>00000000000000000440120226</v>
      </c>
    </row>
    <row r="37" spans="1:16">
      <c r="A37" s="38" t="s">
        <v>49</v>
      </c>
      <c r="B37" s="39" t="s">
        <v>59</v>
      </c>
      <c r="C37" s="39" t="s">
        <v>66</v>
      </c>
      <c r="D37" s="42"/>
      <c r="E37" s="43"/>
      <c r="F37" s="43">
        <v>533610</v>
      </c>
      <c r="G37" s="44"/>
      <c r="H37" s="45">
        <f t="shared" si="0"/>
        <v>0</v>
      </c>
      <c r="I37" s="45">
        <f t="shared" si="1"/>
        <v>0</v>
      </c>
      <c r="J37" s="45">
        <f t="shared" si="2"/>
        <v>0</v>
      </c>
      <c r="K37" s="45">
        <f t="shared" si="3"/>
        <v>533610</v>
      </c>
      <c r="L37" s="45">
        <f t="shared" si="4"/>
        <v>0</v>
      </c>
      <c r="M37" s="45">
        <f t="shared" si="5"/>
        <v>0</v>
      </c>
      <c r="N37" s="45">
        <f t="shared" si="6"/>
        <v>533610</v>
      </c>
      <c r="O37" s="46">
        <f t="shared" si="7"/>
        <v>0</v>
      </c>
      <c r="P37" s="22" t="str">
        <f t="shared" si="8"/>
        <v>00000000000000000440120262</v>
      </c>
    </row>
    <row r="38" spans="1:16">
      <c r="A38" s="38" t="s">
        <v>49</v>
      </c>
      <c r="B38" s="39" t="s">
        <v>59</v>
      </c>
      <c r="C38" s="39" t="s">
        <v>55</v>
      </c>
      <c r="D38" s="42"/>
      <c r="E38" s="43"/>
      <c r="F38" s="43">
        <v>2095651.31</v>
      </c>
      <c r="G38" s="44"/>
      <c r="H38" s="45">
        <f t="shared" si="0"/>
        <v>0</v>
      </c>
      <c r="I38" s="45">
        <f t="shared" si="1"/>
        <v>0</v>
      </c>
      <c r="J38" s="45">
        <f t="shared" si="2"/>
        <v>0</v>
      </c>
      <c r="K38" s="45">
        <f t="shared" si="3"/>
        <v>2095651.31</v>
      </c>
      <c r="L38" s="45">
        <f t="shared" si="4"/>
        <v>0</v>
      </c>
      <c r="M38" s="45">
        <f t="shared" si="5"/>
        <v>0</v>
      </c>
      <c r="N38" s="45">
        <f t="shared" si="6"/>
        <v>2095651.31</v>
      </c>
      <c r="O38" s="46">
        <f t="shared" si="7"/>
        <v>0</v>
      </c>
      <c r="P38" s="22" t="str">
        <f t="shared" si="8"/>
        <v>00000000000000000440120271</v>
      </c>
    </row>
    <row r="39" spans="1:16">
      <c r="A39" s="38" t="s">
        <v>49</v>
      </c>
      <c r="B39" s="39" t="s">
        <v>59</v>
      </c>
      <c r="C39" s="39" t="s">
        <v>56</v>
      </c>
      <c r="D39" s="42"/>
      <c r="E39" s="43"/>
      <c r="F39" s="43">
        <v>78183.75</v>
      </c>
      <c r="G39" s="44"/>
      <c r="H39" s="45">
        <f t="shared" si="0"/>
        <v>0</v>
      </c>
      <c r="I39" s="45">
        <f t="shared" si="1"/>
        <v>0</v>
      </c>
      <c r="J39" s="45">
        <f t="shared" si="2"/>
        <v>0</v>
      </c>
      <c r="K39" s="45">
        <f t="shared" si="3"/>
        <v>78183.75</v>
      </c>
      <c r="L39" s="45">
        <f t="shared" si="4"/>
        <v>0</v>
      </c>
      <c r="M39" s="45">
        <f t="shared" si="5"/>
        <v>0</v>
      </c>
      <c r="N39" s="45">
        <f t="shared" si="6"/>
        <v>78183.75</v>
      </c>
      <c r="O39" s="46">
        <f t="shared" si="7"/>
        <v>0</v>
      </c>
      <c r="P39" s="22" t="str">
        <f t="shared" si="8"/>
        <v>00000000000000000440120272</v>
      </c>
    </row>
    <row r="40" spans="1:16">
      <c r="A40" s="38" t="s">
        <v>49</v>
      </c>
      <c r="B40" s="39" t="s">
        <v>59</v>
      </c>
      <c r="C40" s="39" t="s">
        <v>67</v>
      </c>
      <c r="D40" s="42"/>
      <c r="E40" s="43"/>
      <c r="F40" s="43">
        <v>3140781</v>
      </c>
      <c r="G40" s="44"/>
      <c r="H40" s="45">
        <f t="shared" si="0"/>
        <v>0</v>
      </c>
      <c r="I40" s="45">
        <f t="shared" si="1"/>
        <v>0</v>
      </c>
      <c r="J40" s="45">
        <f t="shared" si="2"/>
        <v>0</v>
      </c>
      <c r="K40" s="45">
        <f t="shared" si="3"/>
        <v>3140781</v>
      </c>
      <c r="L40" s="45">
        <f t="shared" si="4"/>
        <v>0</v>
      </c>
      <c r="M40" s="45">
        <f t="shared" si="5"/>
        <v>0</v>
      </c>
      <c r="N40" s="45">
        <f t="shared" si="6"/>
        <v>3140781</v>
      </c>
      <c r="O40" s="46">
        <f t="shared" si="7"/>
        <v>0</v>
      </c>
      <c r="P40" s="22" t="str">
        <f t="shared" si="8"/>
        <v>00000000000000000440120290</v>
      </c>
    </row>
    <row r="41" spans="1:16">
      <c r="A41" s="38" t="s">
        <v>49</v>
      </c>
      <c r="B41" s="39" t="s">
        <v>68</v>
      </c>
      <c r="C41" s="39" t="s">
        <v>52</v>
      </c>
      <c r="D41" s="42"/>
      <c r="E41" s="43">
        <v>523258.5</v>
      </c>
      <c r="F41" s="43"/>
      <c r="G41" s="44"/>
      <c r="H41" s="45">
        <f t="shared" si="0"/>
        <v>523258.5</v>
      </c>
      <c r="I41" s="45">
        <f t="shared" si="1"/>
        <v>0</v>
      </c>
      <c r="J41" s="45">
        <f t="shared" si="2"/>
        <v>0</v>
      </c>
      <c r="K41" s="45">
        <f t="shared" si="3"/>
        <v>0</v>
      </c>
      <c r="L41" s="45">
        <f t="shared" si="4"/>
        <v>0</v>
      </c>
      <c r="M41" s="45">
        <f t="shared" si="5"/>
        <v>523258.5</v>
      </c>
      <c r="N41" s="45">
        <f t="shared" si="6"/>
        <v>0</v>
      </c>
      <c r="O41" s="46">
        <f t="shared" si="7"/>
        <v>0</v>
      </c>
      <c r="P41" s="22" t="str">
        <f t="shared" si="8"/>
        <v>00000000000000000540110180</v>
      </c>
    </row>
    <row r="42" spans="1:16">
      <c r="A42" s="38" t="s">
        <v>49</v>
      </c>
      <c r="B42" s="39" t="s">
        <v>69</v>
      </c>
      <c r="C42" s="39" t="s">
        <v>60</v>
      </c>
      <c r="D42" s="42">
        <v>401880.92</v>
      </c>
      <c r="E42" s="43"/>
      <c r="F42" s="43"/>
      <c r="G42" s="44"/>
      <c r="H42" s="45">
        <f t="shared" si="0"/>
        <v>0</v>
      </c>
      <c r="I42" s="45">
        <f t="shared" si="1"/>
        <v>401880.92</v>
      </c>
      <c r="J42" s="45">
        <f t="shared" si="2"/>
        <v>0</v>
      </c>
      <c r="K42" s="45">
        <f t="shared" si="3"/>
        <v>0</v>
      </c>
      <c r="L42" s="45">
        <f t="shared" si="4"/>
        <v>401880.92</v>
      </c>
      <c r="M42" s="45">
        <f t="shared" si="5"/>
        <v>0</v>
      </c>
      <c r="N42" s="45">
        <f t="shared" si="6"/>
        <v>0</v>
      </c>
      <c r="O42" s="46">
        <f t="shared" si="7"/>
        <v>0</v>
      </c>
      <c r="P42" s="22" t="str">
        <f t="shared" si="8"/>
        <v>00000000000000000540120211</v>
      </c>
    </row>
    <row r="43" spans="1:16">
      <c r="A43" s="38" t="s">
        <v>49</v>
      </c>
      <c r="B43" s="39" t="s">
        <v>69</v>
      </c>
      <c r="C43" s="39" t="s">
        <v>61</v>
      </c>
      <c r="D43" s="42">
        <v>121368.07</v>
      </c>
      <c r="E43" s="43"/>
      <c r="F43" s="43"/>
      <c r="G43" s="44"/>
      <c r="H43" s="45">
        <f t="shared" si="0"/>
        <v>0</v>
      </c>
      <c r="I43" s="45">
        <f t="shared" si="1"/>
        <v>121368.07</v>
      </c>
      <c r="J43" s="45">
        <f t="shared" si="2"/>
        <v>0</v>
      </c>
      <c r="K43" s="45">
        <f t="shared" si="3"/>
        <v>0</v>
      </c>
      <c r="L43" s="45">
        <f t="shared" si="4"/>
        <v>121368.07</v>
      </c>
      <c r="M43" s="45">
        <f t="shared" si="5"/>
        <v>0</v>
      </c>
      <c r="N43" s="45">
        <f t="shared" si="6"/>
        <v>0</v>
      </c>
      <c r="O43" s="46">
        <f t="shared" si="7"/>
        <v>0</v>
      </c>
      <c r="P43" s="22" t="str">
        <f t="shared" si="8"/>
        <v>00000000000000000540120213</v>
      </c>
    </row>
    <row r="44" spans="1:16">
      <c r="A44" s="38" t="s">
        <v>49</v>
      </c>
      <c r="B44" s="39" t="s">
        <v>69</v>
      </c>
      <c r="C44" s="39" t="s">
        <v>67</v>
      </c>
      <c r="D44" s="42">
        <v>5470.53</v>
      </c>
      <c r="E44" s="43"/>
      <c r="F44" s="43"/>
      <c r="G44" s="44"/>
      <c r="H44" s="45">
        <f t="shared" si="0"/>
        <v>0</v>
      </c>
      <c r="I44" s="45">
        <f t="shared" si="1"/>
        <v>5470.53</v>
      </c>
      <c r="J44" s="45">
        <f t="shared" si="2"/>
        <v>0</v>
      </c>
      <c r="K44" s="45">
        <f t="shared" si="3"/>
        <v>0</v>
      </c>
      <c r="L44" s="45">
        <f t="shared" si="4"/>
        <v>5470.53</v>
      </c>
      <c r="M44" s="45">
        <f t="shared" si="5"/>
        <v>0</v>
      </c>
      <c r="N44" s="45">
        <f t="shared" si="6"/>
        <v>0</v>
      </c>
      <c r="O44" s="46">
        <f t="shared" si="7"/>
        <v>0</v>
      </c>
      <c r="P44" s="22" t="str">
        <f t="shared" si="8"/>
        <v>00000000000000000540120290</v>
      </c>
    </row>
    <row r="45" spans="1:16" ht="0.75" customHeight="1" thickBot="1">
      <c r="A45" s="40"/>
      <c r="B45" s="41"/>
      <c r="C45" s="41"/>
      <c r="D45" s="47"/>
      <c r="E45" s="47"/>
      <c r="F45" s="47"/>
      <c r="G45" s="47"/>
      <c r="H45" s="48"/>
      <c r="I45" s="48"/>
      <c r="J45" s="48"/>
      <c r="K45" s="48"/>
      <c r="L45" s="48"/>
      <c r="M45" s="48"/>
      <c r="N45" s="48"/>
      <c r="O45" s="49"/>
    </row>
    <row r="46" spans="1:16" ht="12.75" customHeight="1" thickBot="1">
      <c r="A46" s="68" t="s">
        <v>21</v>
      </c>
      <c r="B46" s="68"/>
      <c r="C46" s="69"/>
      <c r="D46" s="50">
        <v>528719.52</v>
      </c>
      <c r="E46" s="51">
        <v>523258.5</v>
      </c>
      <c r="F46" s="51">
        <v>53670363.880000003</v>
      </c>
      <c r="G46" s="51">
        <v>52980345.909999996</v>
      </c>
      <c r="H46" s="51">
        <v>523258.5</v>
      </c>
      <c r="I46" s="51">
        <v>528719.52</v>
      </c>
      <c r="J46" s="51">
        <v>52980345.909999996</v>
      </c>
      <c r="K46" s="51">
        <v>53670363.880000003</v>
      </c>
      <c r="L46" s="51">
        <v>528719.52</v>
      </c>
      <c r="M46" s="51">
        <v>523258.5</v>
      </c>
      <c r="N46" s="51">
        <v>53670363.880000003</v>
      </c>
      <c r="O46" s="52">
        <v>52980345.909999996</v>
      </c>
    </row>
    <row r="47" spans="1:16" s="29" customFormat="1" ht="12.75" customHeight="1">
      <c r="A47" s="25"/>
      <c r="B47" s="25"/>
      <c r="C47" s="25"/>
      <c r="D47" s="26"/>
      <c r="E47" s="26"/>
      <c r="F47" s="26"/>
      <c r="G47" s="27"/>
      <c r="H47" s="26"/>
      <c r="I47" s="26"/>
      <c r="J47" s="26"/>
      <c r="K47" s="26"/>
      <c r="L47" s="26"/>
      <c r="M47" s="26"/>
      <c r="N47" s="26"/>
      <c r="O47" s="28"/>
    </row>
    <row r="48" spans="1:16" s="1" customFormat="1" ht="11.25"/>
    <row r="49" spans="1:14" s="1" customFormat="1" ht="12.75" customHeight="1">
      <c r="A49" s="30" t="s">
        <v>30</v>
      </c>
      <c r="B49" s="64"/>
      <c r="C49" s="64"/>
      <c r="D49" s="64"/>
      <c r="E49" s="58" t="s">
        <v>72</v>
      </c>
      <c r="F49" s="58"/>
      <c r="I49" s="20" t="s">
        <v>33</v>
      </c>
      <c r="J49" s="64"/>
      <c r="K49" s="64"/>
      <c r="L49" s="21"/>
      <c r="M49" s="58" t="s">
        <v>43</v>
      </c>
      <c r="N49" s="58"/>
    </row>
    <row r="50" spans="1:14" s="1" customFormat="1" ht="12.75" customHeight="1">
      <c r="B50" s="65" t="s">
        <v>32</v>
      </c>
      <c r="C50" s="65"/>
      <c r="D50" s="65"/>
      <c r="E50" s="65" t="s">
        <v>31</v>
      </c>
      <c r="F50" s="65"/>
      <c r="J50" s="65" t="s">
        <v>32</v>
      </c>
      <c r="K50" s="65"/>
      <c r="L50" s="21"/>
      <c r="M50" s="70" t="s">
        <v>31</v>
      </c>
      <c r="N50" s="70"/>
    </row>
    <row r="51" spans="1:14" s="1" customFormat="1" ht="12.75" customHeight="1"/>
    <row r="52" spans="1:14" s="1" customFormat="1" ht="24.75" customHeight="1">
      <c r="G52" s="91" t="s">
        <v>34</v>
      </c>
      <c r="H52" s="91"/>
      <c r="I52" s="91"/>
      <c r="J52" s="92" t="s">
        <v>73</v>
      </c>
      <c r="K52" s="58"/>
      <c r="L52" s="58"/>
      <c r="M52" s="58"/>
      <c r="N52" s="58"/>
    </row>
    <row r="53" spans="1:14" s="1" customFormat="1" ht="12.75" customHeight="1">
      <c r="B53" s="21"/>
      <c r="C53" s="21"/>
      <c r="D53" s="21"/>
      <c r="E53" s="21"/>
      <c r="F53" s="21"/>
      <c r="G53" s="8"/>
      <c r="H53" s="6"/>
      <c r="I53" s="6"/>
      <c r="J53" s="65" t="s">
        <v>35</v>
      </c>
      <c r="K53" s="65"/>
      <c r="L53" s="65"/>
      <c r="M53" s="65"/>
      <c r="N53" s="65"/>
    </row>
    <row r="54" spans="1:14" s="1" customFormat="1" ht="12.75" customHeight="1">
      <c r="B54" s="70"/>
      <c r="C54" s="70"/>
      <c r="D54" s="70"/>
      <c r="E54" s="70"/>
      <c r="F54" s="70"/>
      <c r="I54" s="20" t="s">
        <v>30</v>
      </c>
      <c r="J54" s="58" t="s">
        <v>74</v>
      </c>
      <c r="K54" s="58"/>
      <c r="L54" s="12"/>
      <c r="M54" s="58" t="s">
        <v>44</v>
      </c>
      <c r="N54" s="58"/>
    </row>
    <row r="55" spans="1:14" s="1" customFormat="1" ht="12.75" customHeight="1">
      <c r="D55" s="8"/>
      <c r="H55" s="77" t="s">
        <v>36</v>
      </c>
      <c r="I55" s="77"/>
      <c r="J55" s="65" t="s">
        <v>37</v>
      </c>
      <c r="K55" s="65"/>
      <c r="L55" s="17" t="s">
        <v>32</v>
      </c>
      <c r="M55" s="70" t="s">
        <v>31</v>
      </c>
      <c r="N55" s="70"/>
    </row>
    <row r="56" spans="1:14" s="1" customFormat="1" ht="27" customHeight="1">
      <c r="A56" s="30" t="s">
        <v>38</v>
      </c>
      <c r="B56" s="92" t="s">
        <v>75</v>
      </c>
      <c r="C56" s="58"/>
      <c r="D56" s="12"/>
      <c r="E56" s="58" t="s">
        <v>77</v>
      </c>
      <c r="F56" s="58"/>
      <c r="G56" s="95" t="s">
        <v>76</v>
      </c>
      <c r="H56" s="95"/>
    </row>
    <row r="57" spans="1:14" s="1" customFormat="1" ht="12.75" customHeight="1">
      <c r="A57" s="18"/>
      <c r="B57" s="70" t="s">
        <v>37</v>
      </c>
      <c r="C57" s="70"/>
      <c r="D57" s="23" t="s">
        <v>32</v>
      </c>
      <c r="E57" s="94" t="s">
        <v>31</v>
      </c>
      <c r="F57" s="94"/>
      <c r="G57" s="96" t="s">
        <v>39</v>
      </c>
      <c r="H57" s="96"/>
    </row>
    <row r="58" spans="1:14" s="1" customFormat="1" ht="12.75" customHeight="1">
      <c r="A58" s="8"/>
      <c r="B58" s="8"/>
      <c r="C58" s="8"/>
      <c r="D58" s="8"/>
      <c r="E58" s="8"/>
      <c r="F58" s="10"/>
      <c r="G58" s="10"/>
      <c r="H58" s="8"/>
      <c r="I58" s="8"/>
    </row>
    <row r="59" spans="1:14" s="1" customFormat="1" ht="12.75" customHeight="1">
      <c r="A59" s="93" t="s">
        <v>78</v>
      </c>
      <c r="B59" s="93"/>
      <c r="C59" s="93"/>
      <c r="D59" s="93"/>
      <c r="E59" s="8"/>
      <c r="F59" s="18"/>
      <c r="G59" s="19"/>
      <c r="H59" s="19"/>
      <c r="I59" s="19"/>
      <c r="J59" s="24"/>
      <c r="K59" s="24"/>
    </row>
    <row r="60" spans="1:14" s="1" customFormat="1" ht="12.75" customHeight="1"/>
    <row r="61" spans="1:14" s="1" customFormat="1" ht="11.25"/>
  </sheetData>
  <mergeCells count="54">
    <mergeCell ref="M55:N55"/>
    <mergeCell ref="A59:D59"/>
    <mergeCell ref="B56:C56"/>
    <mergeCell ref="B57:C57"/>
    <mergeCell ref="E57:F57"/>
    <mergeCell ref="E56:F56"/>
    <mergeCell ref="J55:K55"/>
    <mergeCell ref="H55:I55"/>
    <mergeCell ref="G56:H56"/>
    <mergeCell ref="G57:H57"/>
    <mergeCell ref="G52:I52"/>
    <mergeCell ref="J52:N52"/>
    <mergeCell ref="B54:D54"/>
    <mergeCell ref="E54:F54"/>
    <mergeCell ref="J53:N53"/>
    <mergeCell ref="M54:N54"/>
    <mergeCell ref="J54:K54"/>
    <mergeCell ref="A2:N2"/>
    <mergeCell ref="A3:N3"/>
    <mergeCell ref="D17:G18"/>
    <mergeCell ref="H17:O17"/>
    <mergeCell ref="H18:I20"/>
    <mergeCell ref="J18:K20"/>
    <mergeCell ref="F19:G20"/>
    <mergeCell ref="L19:M20"/>
    <mergeCell ref="E7:M7"/>
    <mergeCell ref="E8:M8"/>
    <mergeCell ref="D19:E20"/>
    <mergeCell ref="M4:N4"/>
    <mergeCell ref="M14:N14"/>
    <mergeCell ref="G5:I5"/>
    <mergeCell ref="A9:D9"/>
    <mergeCell ref="E10:M12"/>
    <mergeCell ref="A7:D7"/>
    <mergeCell ref="A8:D8"/>
    <mergeCell ref="A11:D11"/>
    <mergeCell ref="B50:D50"/>
    <mergeCell ref="A22:C22"/>
    <mergeCell ref="A46:C46"/>
    <mergeCell ref="M50:N50"/>
    <mergeCell ref="E49:F49"/>
    <mergeCell ref="E50:F50"/>
    <mergeCell ref="J50:K50"/>
    <mergeCell ref="J49:K49"/>
    <mergeCell ref="A12:D12"/>
    <mergeCell ref="E9:M9"/>
    <mergeCell ref="A10:D10"/>
    <mergeCell ref="M49:N49"/>
    <mergeCell ref="A15:D15"/>
    <mergeCell ref="A14:D14"/>
    <mergeCell ref="N19:O20"/>
    <mergeCell ref="A13:D13"/>
    <mergeCell ref="B49:D49"/>
    <mergeCell ref="A17:C2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62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2015-02-17T05:29:34Z</cp:lastPrinted>
  <dcterms:created xsi:type="dcterms:W3CDTF">2011-05-13T07:55:33Z</dcterms:created>
  <dcterms:modified xsi:type="dcterms:W3CDTF">2015-02-17T05:29:35Z</dcterms:modified>
</cp:coreProperties>
</file>