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1155" windowWidth="15480" windowHeight="10920"/>
  </bookViews>
  <sheets>
    <sheet name="ТРАФАРЕТ" sheetId="1" r:id="rId1"/>
  </sheets>
  <calcPr calcId="145621" fullPrecision="0"/>
</workbook>
</file>

<file path=xl/calcChain.xml><?xml version="1.0" encoding="utf-8"?>
<calcChain xmlns="http://schemas.openxmlformats.org/spreadsheetml/2006/main">
  <c r="N14" i="1"/>
  <c r="K14"/>
  <c r="J14"/>
  <c r="J8"/>
  <c r="K8"/>
  <c r="J10"/>
  <c r="K10"/>
  <c r="N10"/>
  <c r="J11"/>
  <c r="J12"/>
  <c r="K12"/>
  <c r="I16"/>
  <c r="I21"/>
  <c r="H19"/>
  <c r="N21"/>
  <c r="H23"/>
  <c r="H17"/>
  <c r="I23"/>
  <c r="J25"/>
  <c r="K25"/>
  <c r="N25"/>
  <c r="J23"/>
  <c r="J16"/>
  <c r="J21"/>
  <c r="I19"/>
  <c r="K21"/>
  <c r="K23"/>
  <c r="J19"/>
  <c r="K19"/>
  <c r="I17"/>
  <c r="K17"/>
  <c r="J17"/>
</calcChain>
</file>

<file path=xl/sharedStrings.xml><?xml version="1.0" encoding="utf-8"?>
<sst xmlns="http://schemas.openxmlformats.org/spreadsheetml/2006/main" count="47" uniqueCount="34">
  <si>
    <t>Код формы по ОКУД</t>
  </si>
  <si>
    <t>0503164</t>
  </si>
  <si>
    <t>Код строки</t>
  </si>
  <si>
    <t>Утвержденные бюджетные назначения</t>
  </si>
  <si>
    <t>1. Доходы, всего</t>
  </si>
  <si>
    <t>010</t>
  </si>
  <si>
    <t>2. Расходы, всего</t>
  </si>
  <si>
    <t>200</t>
  </si>
  <si>
    <t xml:space="preserve">   Сведения об исполнении бюджета</t>
  </si>
  <si>
    <t xml:space="preserve">    из них:</t>
  </si>
  <si>
    <t>Код  по бюджетной классификации</t>
  </si>
  <si>
    <t>Исполнено, руб</t>
  </si>
  <si>
    <t>Показатели исполнения</t>
  </si>
  <si>
    <t>причины отклонений 
от планового процента исполнения</t>
  </si>
  <si>
    <t>процент
 исполнения,
%</t>
  </si>
  <si>
    <t>х</t>
  </si>
  <si>
    <t>Источники внутреннего финансирования дефицита бюджета</t>
  </si>
  <si>
    <t>из них:</t>
  </si>
  <si>
    <t>520</t>
  </si>
  <si>
    <t>Источники внешнего финансирования дефицита бюджета</t>
  </si>
  <si>
    <t>620</t>
  </si>
  <si>
    <t>Результат исполнения бюджета (дефицит/профицит)</t>
  </si>
  <si>
    <t>3. Источники финансирования дефицита бюджета, всего</t>
  </si>
  <si>
    <t>не исполнено
сумма, руб.
(гр.4-гр.3)</t>
  </si>
  <si>
    <t>000000</t>
  </si>
  <si>
    <t>000</t>
  </si>
  <si>
    <t>-</t>
  </si>
  <si>
    <t>871</t>
  </si>
  <si>
    <t>9997288</t>
  </si>
  <si>
    <t>1003</t>
  </si>
  <si>
    <t xml:space="preserve">Главный бухгалтер </t>
  </si>
  <si>
    <t>Иванова Т.М.</t>
  </si>
  <si>
    <t>(подпись)</t>
  </si>
  <si>
    <t>(расшифровка подписи)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</si>
</sst>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6">
    <font>
      <sz val="10"/>
      <name val="Arial Cyr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color indexed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7"/>
      <name val="Arial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lightGray"/>
    </fill>
    <fill>
      <patternFill patternType="lightGray">
        <bgColor indexed="27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3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4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158">
    <xf numFmtId="0" fontId="0" fillId="0" borderId="0" xfId="0"/>
    <xf numFmtId="0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>
      <alignment horizontal="center"/>
    </xf>
    <xf numFmtId="0" fontId="1" fillId="0" borderId="0" xfId="0" applyFont="1" applyProtection="1"/>
    <xf numFmtId="2" fontId="1" fillId="0" borderId="0" xfId="0" applyNumberFormat="1" applyFont="1" applyProtection="1"/>
    <xf numFmtId="2" fontId="1" fillId="0" borderId="0" xfId="0" applyNumberFormat="1" applyFont="1" applyAlignment="1" applyProtection="1">
      <alignment horizontal="right"/>
    </xf>
    <xf numFmtId="49" fontId="1" fillId="0" borderId="10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/>
    </xf>
    <xf numFmtId="49" fontId="2" fillId="0" borderId="0" xfId="0" applyNumberFormat="1" applyFont="1" applyAlignment="1" applyProtection="1">
      <alignment horizontal="center"/>
    </xf>
    <xf numFmtId="0" fontId="3" fillId="0" borderId="0" xfId="0" applyFont="1" applyProtection="1"/>
    <xf numFmtId="49" fontId="1" fillId="0" borderId="0" xfId="0" applyNumberFormat="1" applyFont="1" applyProtection="1"/>
    <xf numFmtId="49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/>
    </xf>
    <xf numFmtId="49" fontId="1" fillId="0" borderId="10" xfId="0" applyNumberFormat="1" applyFont="1" applyBorder="1" applyAlignment="1" applyProtection="1">
      <alignment horizontal="center" vertical="center" wrapText="1"/>
    </xf>
    <xf numFmtId="49" fontId="1" fillId="0" borderId="11" xfId="0" applyNumberFormat="1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Alignment="1" applyProtection="1"/>
    <xf numFmtId="0" fontId="1" fillId="0" borderId="0" xfId="0" applyNumberFormat="1" applyFont="1" applyFill="1" applyBorder="1" applyAlignment="1" applyProtection="1">
      <alignment horizontal="center"/>
    </xf>
    <xf numFmtId="2" fontId="1" fillId="0" borderId="0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wrapText="1"/>
    </xf>
    <xf numFmtId="0" fontId="1" fillId="0" borderId="0" xfId="0" applyFont="1" applyAlignment="1" applyProtection="1">
      <alignment wrapText="1"/>
    </xf>
    <xf numFmtId="0" fontId="1" fillId="0" borderId="0" xfId="0" applyFont="1" applyBorder="1" applyAlignment="1" applyProtection="1">
      <alignment vertical="center" wrapText="1"/>
    </xf>
    <xf numFmtId="0" fontId="0" fillId="0" borderId="0" xfId="0" applyAlignment="1" applyProtection="1"/>
    <xf numFmtId="49" fontId="1" fillId="0" borderId="12" xfId="0" applyNumberFormat="1" applyFont="1" applyBorder="1" applyAlignment="1" applyProtection="1">
      <alignment horizontal="center" vertical="center" wrapText="1"/>
    </xf>
    <xf numFmtId="49" fontId="1" fillId="0" borderId="13" xfId="0" applyNumberFormat="1" applyFont="1" applyBorder="1" applyAlignment="1" applyProtection="1">
      <alignment horizontal="center" vertical="center"/>
    </xf>
    <xf numFmtId="49" fontId="1" fillId="0" borderId="14" xfId="36" applyNumberFormat="1" applyFont="1" applyBorder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horizontal="center" vertical="center"/>
    </xf>
    <xf numFmtId="4" fontId="1" fillId="0" borderId="16" xfId="0" applyNumberFormat="1" applyFont="1" applyBorder="1" applyAlignment="1" applyProtection="1">
      <alignment horizontal="center" vertical="center"/>
    </xf>
    <xf numFmtId="0" fontId="1" fillId="0" borderId="0" xfId="0" applyFont="1" applyProtection="1">
      <protection locked="0"/>
    </xf>
    <xf numFmtId="164" fontId="1" fillId="0" borderId="10" xfId="0" applyNumberFormat="1" applyFont="1" applyBorder="1" applyAlignment="1" applyProtection="1">
      <alignment horizontal="right" wrapText="1"/>
      <protection locked="0"/>
    </xf>
    <xf numFmtId="164" fontId="1" fillId="24" borderId="17" xfId="0" applyNumberFormat="1" applyFont="1" applyFill="1" applyBorder="1" applyAlignment="1" applyProtection="1">
      <alignment horizontal="right"/>
    </xf>
    <xf numFmtId="164" fontId="1" fillId="24" borderId="18" xfId="0" applyNumberFormat="1" applyFont="1" applyFill="1" applyBorder="1" applyAlignment="1" applyProtection="1">
      <alignment horizontal="right"/>
    </xf>
    <xf numFmtId="164" fontId="1" fillId="24" borderId="10" xfId="0" applyNumberFormat="1" applyFont="1" applyFill="1" applyBorder="1" applyAlignment="1" applyProtection="1">
      <alignment horizontal="right" wrapText="1"/>
    </xf>
    <xf numFmtId="164" fontId="1" fillId="24" borderId="19" xfId="0" applyNumberFormat="1" applyFont="1" applyFill="1" applyBorder="1" applyAlignment="1" applyProtection="1">
      <alignment horizontal="right" wrapText="1"/>
    </xf>
    <xf numFmtId="164" fontId="1" fillId="24" borderId="10" xfId="0" applyNumberFormat="1" applyFont="1" applyFill="1" applyBorder="1" applyAlignment="1" applyProtection="1">
      <alignment horizontal="right"/>
    </xf>
    <xf numFmtId="164" fontId="1" fillId="24" borderId="19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center" wrapText="1"/>
      <protection locked="0"/>
    </xf>
    <xf numFmtId="49" fontId="1" fillId="0" borderId="20" xfId="36" applyNumberFormat="1" applyFont="1" applyFill="1" applyBorder="1" applyAlignment="1" applyProtection="1">
      <alignment horizontal="center" vertical="center" wrapText="1"/>
      <protection locked="0"/>
    </xf>
    <xf numFmtId="164" fontId="1" fillId="0" borderId="21" xfId="0" applyNumberFormat="1" applyFont="1" applyBorder="1" applyAlignment="1" applyProtection="1">
      <alignment horizontal="right" wrapText="1"/>
      <protection locked="0"/>
    </xf>
    <xf numFmtId="164" fontId="1" fillId="24" borderId="21" xfId="0" applyNumberFormat="1" applyFont="1" applyFill="1" applyBorder="1" applyAlignment="1" applyProtection="1">
      <alignment horizontal="right" wrapText="1"/>
    </xf>
    <xf numFmtId="164" fontId="1" fillId="24" borderId="22" xfId="0" applyNumberFormat="1" applyFont="1" applyFill="1" applyBorder="1" applyAlignment="1" applyProtection="1">
      <alignment horizontal="right" wrapText="1"/>
    </xf>
    <xf numFmtId="49" fontId="1" fillId="0" borderId="0" xfId="0" applyNumberFormat="1" applyFont="1" applyBorder="1" applyAlignment="1" applyProtection="1">
      <alignment horizontal="left" vertical="center" wrapText="1"/>
      <protection locked="0"/>
    </xf>
    <xf numFmtId="164" fontId="1" fillId="25" borderId="10" xfId="0" applyNumberFormat="1" applyFont="1" applyFill="1" applyBorder="1" applyAlignment="1" applyProtection="1">
      <alignment horizontal="right"/>
      <protection locked="0"/>
    </xf>
    <xf numFmtId="164" fontId="1" fillId="24" borderId="10" xfId="0" applyNumberFormat="1" applyFont="1" applyFill="1" applyBorder="1" applyAlignment="1" applyProtection="1"/>
    <xf numFmtId="164" fontId="1" fillId="24" borderId="19" xfId="0" applyNumberFormat="1" applyFont="1" applyFill="1" applyBorder="1" applyAlignment="1" applyProtection="1"/>
    <xf numFmtId="164" fontId="1" fillId="24" borderId="10" xfId="0" applyNumberFormat="1" applyFont="1" applyFill="1" applyBorder="1" applyAlignment="1" applyProtection="1">
      <alignment wrapText="1"/>
    </xf>
    <xf numFmtId="164" fontId="1" fillId="24" borderId="19" xfId="0" applyNumberFormat="1" applyFont="1" applyFill="1" applyBorder="1" applyAlignment="1" applyProtection="1">
      <alignment wrapText="1"/>
    </xf>
    <xf numFmtId="164" fontId="1" fillId="26" borderId="10" xfId="0" applyNumberFormat="1" applyFont="1" applyFill="1" applyBorder="1" applyAlignment="1" applyProtection="1">
      <alignment wrapText="1"/>
      <protection locked="0"/>
    </xf>
    <xf numFmtId="164" fontId="1" fillId="26" borderId="10" xfId="0" applyNumberFormat="1" applyFont="1" applyFill="1" applyBorder="1" applyAlignment="1" applyProtection="1">
      <alignment horizontal="right" wrapText="1"/>
      <protection locked="0"/>
    </xf>
    <xf numFmtId="164" fontId="1" fillId="25" borderId="10" xfId="0" applyNumberFormat="1" applyFont="1" applyFill="1" applyBorder="1" applyAlignment="1" applyProtection="1">
      <protection locked="0"/>
    </xf>
    <xf numFmtId="49" fontId="1" fillId="0" borderId="0" xfId="0" applyNumberFormat="1" applyFont="1" applyBorder="1" applyAlignment="1" applyProtection="1">
      <alignment wrapText="1"/>
    </xf>
    <xf numFmtId="164" fontId="1" fillId="0" borderId="23" xfId="0" applyNumberFormat="1" applyFont="1" applyBorder="1" applyAlignment="1" applyProtection="1">
      <alignment horizontal="right" wrapText="1"/>
      <protection locked="0"/>
    </xf>
    <xf numFmtId="164" fontId="1" fillId="24" borderId="23" xfId="0" applyNumberFormat="1" applyFont="1" applyFill="1" applyBorder="1" applyAlignment="1" applyProtection="1">
      <alignment horizontal="right" wrapText="1"/>
    </xf>
    <xf numFmtId="164" fontId="1" fillId="24" borderId="24" xfId="0" applyNumberFormat="1" applyFont="1" applyFill="1" applyBorder="1" applyAlignment="1" applyProtection="1">
      <alignment horizontal="right" wrapText="1"/>
    </xf>
    <xf numFmtId="164" fontId="1" fillId="26" borderId="23" xfId="0" applyNumberFormat="1" applyFont="1" applyFill="1" applyBorder="1" applyAlignment="1" applyProtection="1">
      <alignment wrapText="1"/>
      <protection locked="0"/>
    </xf>
    <xf numFmtId="164" fontId="1" fillId="24" borderId="23" xfId="0" applyNumberFormat="1" applyFont="1" applyFill="1" applyBorder="1" applyAlignment="1" applyProtection="1">
      <alignment wrapText="1"/>
    </xf>
    <xf numFmtId="164" fontId="1" fillId="24" borderId="24" xfId="0" applyNumberFormat="1" applyFont="1" applyFill="1" applyBorder="1" applyAlignment="1" applyProtection="1">
      <alignment wrapText="1"/>
    </xf>
    <xf numFmtId="49" fontId="1" fillId="27" borderId="11" xfId="0" applyNumberFormat="1" applyFont="1" applyFill="1" applyBorder="1" applyAlignment="1" applyProtection="1">
      <alignment horizontal="right" wrapText="1"/>
    </xf>
    <xf numFmtId="49" fontId="1" fillId="27" borderId="25" xfId="0" applyNumberFormat="1" applyFont="1" applyFill="1" applyBorder="1" applyAlignment="1" applyProtection="1">
      <alignment horizontal="right" wrapText="1"/>
    </xf>
    <xf numFmtId="49" fontId="1" fillId="27" borderId="11" xfId="0" applyNumberFormat="1" applyFont="1" applyFill="1" applyBorder="1" applyAlignment="1" applyProtection="1">
      <alignment wrapText="1"/>
    </xf>
    <xf numFmtId="49" fontId="1" fillId="0" borderId="26" xfId="0" applyNumberFormat="1" applyFont="1" applyFill="1" applyBorder="1" applyAlignment="1" applyProtection="1">
      <alignment horizontal="center" wrapText="1"/>
      <protection locked="0"/>
    </xf>
    <xf numFmtId="49" fontId="1" fillId="0" borderId="27" xfId="0" applyNumberFormat="1" applyFont="1" applyFill="1" applyBorder="1" applyAlignment="1" applyProtection="1">
      <alignment horizontal="center" wrapText="1"/>
      <protection locked="0"/>
    </xf>
    <xf numFmtId="49" fontId="1" fillId="27" borderId="28" xfId="36" applyNumberFormat="1" applyFont="1" applyFill="1" applyBorder="1" applyAlignment="1" applyProtection="1">
      <alignment horizontal="center"/>
    </xf>
    <xf numFmtId="49" fontId="1" fillId="27" borderId="29" xfId="36" applyNumberFormat="1" applyFont="1" applyFill="1" applyBorder="1" applyAlignment="1" applyProtection="1">
      <alignment horizontal="center"/>
    </xf>
    <xf numFmtId="164" fontId="1" fillId="27" borderId="11" xfId="0" applyNumberFormat="1" applyFont="1" applyFill="1" applyBorder="1" applyAlignment="1" applyProtection="1"/>
    <xf numFmtId="164" fontId="1" fillId="27" borderId="25" xfId="0" applyNumberFormat="1" applyFont="1" applyFill="1" applyBorder="1" applyAlignment="1" applyProtection="1"/>
    <xf numFmtId="49" fontId="1" fillId="0" borderId="30" xfId="36" applyNumberFormat="1" applyFont="1" applyFill="1" applyBorder="1" applyAlignment="1" applyProtection="1">
      <alignment horizontal="center" wrapText="1"/>
      <protection locked="0"/>
    </xf>
    <xf numFmtId="49" fontId="1" fillId="27" borderId="31" xfId="36" applyNumberFormat="1" applyFont="1" applyFill="1" applyBorder="1" applyAlignment="1" applyProtection="1">
      <alignment horizontal="center"/>
    </xf>
    <xf numFmtId="164" fontId="1" fillId="0" borderId="10" xfId="0" applyNumberFormat="1" applyFont="1" applyBorder="1" applyAlignment="1" applyProtection="1">
      <alignment horizontal="center"/>
    </xf>
    <xf numFmtId="164" fontId="1" fillId="0" borderId="24" xfId="0" applyNumberFormat="1" applyFont="1" applyFill="1" applyBorder="1" applyAlignment="1" applyProtection="1">
      <alignment horizontal="center"/>
    </xf>
    <xf numFmtId="164" fontId="1" fillId="0" borderId="32" xfId="0" applyNumberFormat="1" applyFont="1" applyFill="1" applyBorder="1" applyAlignment="1" applyProtection="1">
      <alignment horizontal="center"/>
    </xf>
    <xf numFmtId="164" fontId="1" fillId="0" borderId="19" xfId="0" applyNumberFormat="1" applyFont="1" applyFill="1" applyBorder="1" applyAlignment="1" applyProtection="1">
      <alignment horizontal="center"/>
    </xf>
    <xf numFmtId="164" fontId="1" fillId="0" borderId="26" xfId="0" applyNumberFormat="1" applyFont="1" applyFill="1" applyBorder="1" applyAlignment="1" applyProtection="1">
      <alignment horizontal="center"/>
    </xf>
    <xf numFmtId="49" fontId="1" fillId="27" borderId="33" xfId="36" applyNumberFormat="1" applyFont="1" applyFill="1" applyBorder="1" applyAlignment="1" applyProtection="1">
      <alignment horizontal="center"/>
    </xf>
    <xf numFmtId="49" fontId="1" fillId="27" borderId="10" xfId="0" applyNumberFormat="1" applyFont="1" applyFill="1" applyBorder="1" applyAlignment="1" applyProtection="1">
      <alignment horizontal="center"/>
    </xf>
    <xf numFmtId="164" fontId="1" fillId="27" borderId="19" xfId="0" applyNumberFormat="1" applyFont="1" applyFill="1" applyBorder="1" applyAlignment="1" applyProtection="1">
      <alignment horizontal="center"/>
    </xf>
    <xf numFmtId="49" fontId="1" fillId="27" borderId="33" xfId="36" applyNumberFormat="1" applyFont="1" applyFill="1" applyBorder="1" applyAlignment="1" applyProtection="1">
      <alignment horizontal="center" wrapText="1"/>
    </xf>
    <xf numFmtId="49" fontId="1" fillId="27" borderId="34" xfId="36" applyNumberFormat="1" applyFont="1" applyFill="1" applyBorder="1" applyAlignment="1" applyProtection="1">
      <alignment horizontal="center" wrapText="1"/>
    </xf>
    <xf numFmtId="49" fontId="5" fillId="27" borderId="11" xfId="0" applyNumberFormat="1" applyFont="1" applyFill="1" applyBorder="1" applyAlignment="1" applyProtection="1">
      <alignment wrapText="1"/>
    </xf>
    <xf numFmtId="49" fontId="5" fillId="27" borderId="25" xfId="0" applyNumberFormat="1" applyFont="1" applyFill="1" applyBorder="1" applyAlignment="1" applyProtection="1">
      <alignment wrapText="1"/>
    </xf>
    <xf numFmtId="49" fontId="1" fillId="27" borderId="35" xfId="36" applyNumberFormat="1" applyFont="1" applyFill="1" applyBorder="1" applyAlignment="1" applyProtection="1">
      <alignment horizontal="center" wrapText="1"/>
    </xf>
    <xf numFmtId="49" fontId="1" fillId="0" borderId="33" xfId="36" applyNumberFormat="1" applyFont="1" applyFill="1" applyBorder="1" applyAlignment="1" applyProtection="1">
      <alignment horizontal="center" wrapText="1"/>
      <protection locked="0"/>
    </xf>
    <xf numFmtId="49" fontId="1" fillId="0" borderId="36" xfId="0" applyNumberFormat="1" applyFont="1" applyBorder="1" applyAlignment="1" applyProtection="1">
      <alignment horizontal="left" wrapText="1"/>
      <protection locked="0"/>
    </xf>
    <xf numFmtId="49" fontId="1" fillId="0" borderId="26" xfId="0" applyNumberFormat="1" applyFont="1" applyBorder="1" applyAlignment="1" applyProtection="1">
      <alignment horizontal="left" wrapText="1"/>
      <protection locked="0"/>
    </xf>
    <xf numFmtId="164" fontId="1" fillId="0" borderId="10" xfId="0" applyNumberFormat="1" applyFont="1" applyFill="1" applyBorder="1" applyAlignment="1" applyProtection="1">
      <alignment horizontal="right"/>
      <protection locked="0"/>
    </xf>
    <xf numFmtId="164" fontId="1" fillId="0" borderId="17" xfId="0" applyNumberFormat="1" applyFont="1" applyFill="1" applyBorder="1" applyAlignment="1" applyProtection="1">
      <alignment horizontal="right"/>
      <protection locked="0"/>
    </xf>
    <xf numFmtId="49" fontId="1" fillId="0" borderId="32" xfId="0" applyNumberFormat="1" applyFont="1" applyFill="1" applyBorder="1" applyAlignment="1" applyProtection="1">
      <alignment horizontal="center" wrapText="1"/>
      <protection locked="0"/>
    </xf>
    <xf numFmtId="49" fontId="1" fillId="28" borderId="35" xfId="36" applyNumberFormat="1" applyFont="1" applyFill="1" applyBorder="1" applyAlignment="1" applyProtection="1">
      <alignment horizontal="center" wrapText="1"/>
      <protection locked="0"/>
    </xf>
    <xf numFmtId="164" fontId="1" fillId="28" borderId="23" xfId="0" applyNumberFormat="1" applyFont="1" applyFill="1" applyBorder="1" applyAlignment="1" applyProtection="1">
      <alignment wrapText="1"/>
      <protection locked="0"/>
    </xf>
    <xf numFmtId="164" fontId="1" fillId="29" borderId="23" xfId="0" applyNumberFormat="1" applyFont="1" applyFill="1" applyBorder="1" applyAlignment="1" applyProtection="1">
      <alignment wrapText="1"/>
    </xf>
    <xf numFmtId="164" fontId="1" fillId="29" borderId="24" xfId="0" applyNumberFormat="1" applyFont="1" applyFill="1" applyBorder="1" applyAlignment="1" applyProtection="1">
      <alignment wrapText="1"/>
    </xf>
    <xf numFmtId="49" fontId="1" fillId="28" borderId="0" xfId="0" applyNumberFormat="1" applyFont="1" applyFill="1" applyBorder="1" applyAlignment="1" applyProtection="1">
      <alignment wrapText="1"/>
    </xf>
    <xf numFmtId="49" fontId="1" fillId="28" borderId="32" xfId="0" applyNumberFormat="1" applyFont="1" applyFill="1" applyBorder="1" applyAlignment="1" applyProtection="1">
      <alignment horizontal="center" wrapText="1"/>
      <protection locked="0"/>
    </xf>
    <xf numFmtId="49" fontId="1" fillId="28" borderId="30" xfId="36" applyNumberFormat="1" applyFont="1" applyFill="1" applyBorder="1" applyAlignment="1" applyProtection="1">
      <alignment horizontal="center" wrapText="1"/>
      <protection locked="0"/>
    </xf>
    <xf numFmtId="164" fontId="1" fillId="28" borderId="23" xfId="0" applyNumberFormat="1" applyFont="1" applyFill="1" applyBorder="1" applyAlignment="1" applyProtection="1">
      <alignment horizontal="right" wrapText="1"/>
      <protection locked="0"/>
    </xf>
    <xf numFmtId="164" fontId="1" fillId="29" borderId="23" xfId="0" applyNumberFormat="1" applyFont="1" applyFill="1" applyBorder="1" applyAlignment="1" applyProtection="1">
      <alignment horizontal="right" wrapText="1"/>
    </xf>
    <xf numFmtId="164" fontId="1" fillId="29" borderId="24" xfId="0" applyNumberFormat="1" applyFont="1" applyFill="1" applyBorder="1" applyAlignment="1" applyProtection="1">
      <alignment horizontal="right" wrapText="1"/>
    </xf>
    <xf numFmtId="0" fontId="24" fillId="0" borderId="0" xfId="0" applyNumberFormat="1" applyFont="1" applyAlignment="1" applyProtection="1">
      <alignment horizontal="center"/>
    </xf>
    <xf numFmtId="49" fontId="24" fillId="0" borderId="0" xfId="0" applyNumberFormat="1" applyFont="1" applyAlignment="1" applyProtection="1">
      <alignment horizontal="center"/>
    </xf>
    <xf numFmtId="0" fontId="24" fillId="0" borderId="32" xfId="0" applyFont="1" applyBorder="1" applyProtection="1"/>
    <xf numFmtId="0" fontId="24" fillId="0" borderId="0" xfId="0" applyFont="1" applyBorder="1" applyProtection="1"/>
    <xf numFmtId="0" fontId="24" fillId="0" borderId="32" xfId="0" applyFont="1" applyBorder="1" applyAlignment="1" applyProtection="1">
      <alignment horizontal="center"/>
    </xf>
    <xf numFmtId="0" fontId="25" fillId="0" borderId="0" xfId="0" applyFont="1" applyAlignment="1" applyProtection="1">
      <alignment horizontal="center"/>
    </xf>
    <xf numFmtId="49" fontId="1" fillId="27" borderId="36" xfId="0" applyNumberFormat="1" applyFont="1" applyFill="1" applyBorder="1" applyAlignment="1" applyProtection="1">
      <alignment horizontal="center" wrapText="1"/>
    </xf>
    <xf numFmtId="49" fontId="1" fillId="27" borderId="26" xfId="0" applyNumberFormat="1" applyFont="1" applyFill="1" applyBorder="1" applyAlignment="1" applyProtection="1">
      <alignment horizontal="center" wrapText="1"/>
    </xf>
    <xf numFmtId="49" fontId="1" fillId="27" borderId="39" xfId="0" applyNumberFormat="1" applyFont="1" applyFill="1" applyBorder="1" applyAlignment="1" applyProtection="1">
      <alignment horizontal="left" wrapText="1"/>
    </xf>
    <xf numFmtId="49" fontId="1" fillId="27" borderId="40" xfId="0" applyNumberFormat="1" applyFont="1" applyFill="1" applyBorder="1" applyAlignment="1" applyProtection="1">
      <alignment horizontal="left" wrapText="1"/>
    </xf>
    <xf numFmtId="49" fontId="1" fillId="27" borderId="41" xfId="0" applyNumberFormat="1" applyFont="1" applyFill="1" applyBorder="1" applyAlignment="1" applyProtection="1">
      <alignment horizontal="left" wrapText="1"/>
    </xf>
    <xf numFmtId="49" fontId="1" fillId="28" borderId="32" xfId="0" applyNumberFormat="1" applyFont="1" applyFill="1" applyBorder="1" applyAlignment="1" applyProtection="1">
      <alignment horizontal="center" wrapText="1"/>
      <protection locked="0"/>
    </xf>
    <xf numFmtId="49" fontId="1" fillId="28" borderId="37" xfId="0" applyNumberFormat="1" applyFont="1" applyFill="1" applyBorder="1" applyAlignment="1" applyProtection="1">
      <alignment horizontal="center" wrapText="1"/>
      <protection locked="0"/>
    </xf>
    <xf numFmtId="49" fontId="1" fillId="27" borderId="39" xfId="0" applyNumberFormat="1" applyFont="1" applyFill="1" applyBorder="1" applyAlignment="1" applyProtection="1">
      <alignment horizontal="left"/>
    </xf>
    <xf numFmtId="49" fontId="1" fillId="27" borderId="40" xfId="0" applyNumberFormat="1" applyFont="1" applyFill="1" applyBorder="1" applyAlignment="1" applyProtection="1">
      <alignment horizontal="left"/>
    </xf>
    <xf numFmtId="49" fontId="1" fillId="27" borderId="26" xfId="0" applyNumberFormat="1" applyFont="1" applyFill="1" applyBorder="1" applyAlignment="1" applyProtection="1">
      <alignment horizontal="left"/>
    </xf>
    <xf numFmtId="49" fontId="1" fillId="27" borderId="27" xfId="0" applyNumberFormat="1" applyFont="1" applyFill="1" applyBorder="1" applyAlignment="1" applyProtection="1">
      <alignment horizontal="left"/>
    </xf>
    <xf numFmtId="49" fontId="1" fillId="27" borderId="26" xfId="0" applyNumberFormat="1" applyFont="1" applyFill="1" applyBorder="1" applyAlignment="1" applyProtection="1">
      <alignment horizontal="center"/>
    </xf>
    <xf numFmtId="49" fontId="1" fillId="27" borderId="27" xfId="0" applyNumberFormat="1" applyFont="1" applyFill="1" applyBorder="1" applyAlignment="1" applyProtection="1">
      <alignment horizontal="center"/>
    </xf>
    <xf numFmtId="49" fontId="1" fillId="28" borderId="32" xfId="0" applyNumberFormat="1" applyFont="1" applyFill="1" applyBorder="1" applyAlignment="1" applyProtection="1">
      <alignment horizontal="center" wrapText="1"/>
      <protection hidden="1"/>
    </xf>
    <xf numFmtId="49" fontId="1" fillId="28" borderId="37" xfId="0" applyNumberFormat="1" applyFont="1" applyFill="1" applyBorder="1" applyAlignment="1" applyProtection="1">
      <alignment horizontal="center" wrapText="1"/>
      <protection hidden="1"/>
    </xf>
    <xf numFmtId="49" fontId="1" fillId="0" borderId="11" xfId="0" applyNumberFormat="1" applyFont="1" applyBorder="1" applyAlignment="1" applyProtection="1">
      <alignment horizontal="center" vertical="center" wrapText="1"/>
    </xf>
    <xf numFmtId="49" fontId="1" fillId="0" borderId="23" xfId="0" applyNumberFormat="1" applyFont="1" applyBorder="1" applyAlignment="1" applyProtection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 wrapText="1"/>
    </xf>
    <xf numFmtId="49" fontId="1" fillId="0" borderId="26" xfId="0" applyNumberFormat="1" applyFont="1" applyBorder="1" applyAlignment="1" applyProtection="1">
      <alignment horizontal="center" vertical="center" wrapText="1"/>
    </xf>
    <xf numFmtId="49" fontId="1" fillId="0" borderId="39" xfId="0" applyNumberFormat="1" applyFont="1" applyBorder="1" applyAlignment="1" applyProtection="1">
      <alignment horizontal="center" vertical="center" wrapText="1"/>
    </xf>
    <xf numFmtId="49" fontId="1" fillId="0" borderId="29" xfId="0" applyNumberFormat="1" applyFont="1" applyBorder="1" applyAlignment="1" applyProtection="1">
      <alignment horizontal="center" vertical="center" wrapText="1"/>
    </xf>
    <xf numFmtId="49" fontId="1" fillId="0" borderId="32" xfId="0" applyNumberFormat="1" applyFont="1" applyBorder="1" applyAlignment="1" applyProtection="1">
      <alignment horizontal="center" vertical="center" wrapText="1"/>
    </xf>
    <xf numFmtId="49" fontId="1" fillId="0" borderId="30" xfId="0" applyNumberFormat="1" applyFont="1" applyBorder="1" applyAlignment="1" applyProtection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/>
    </xf>
    <xf numFmtId="49" fontId="1" fillId="0" borderId="26" xfId="0" applyNumberFormat="1" applyFont="1" applyBorder="1" applyAlignment="1" applyProtection="1">
      <alignment horizontal="center" vertical="center"/>
    </xf>
    <xf numFmtId="0" fontId="1" fillId="0" borderId="39" xfId="0" applyNumberFormat="1" applyFont="1" applyBorder="1" applyAlignment="1" applyProtection="1">
      <alignment horizontal="center" vertical="center"/>
    </xf>
    <xf numFmtId="0" fontId="1" fillId="0" borderId="29" xfId="0" applyNumberFormat="1" applyFont="1" applyBorder="1" applyAlignment="1" applyProtection="1">
      <alignment horizontal="center" vertical="center"/>
    </xf>
    <xf numFmtId="49" fontId="2" fillId="0" borderId="0" xfId="0" applyNumberFormat="1" applyFont="1" applyAlignment="1" applyProtection="1">
      <alignment horizontal="center"/>
    </xf>
    <xf numFmtId="0" fontId="0" fillId="0" borderId="0" xfId="0" applyAlignment="1" applyProtection="1"/>
    <xf numFmtId="49" fontId="1" fillId="27" borderId="39" xfId="0" applyNumberFormat="1" applyFont="1" applyFill="1" applyBorder="1" applyAlignment="1" applyProtection="1">
      <alignment wrapText="1"/>
    </xf>
    <xf numFmtId="49" fontId="1" fillId="28" borderId="32" xfId="0" applyNumberFormat="1" applyFont="1" applyFill="1" applyBorder="1" applyAlignment="1" applyProtection="1">
      <alignment horizontal="left" wrapText="1"/>
      <protection locked="0"/>
    </xf>
    <xf numFmtId="49" fontId="1" fillId="27" borderId="41" xfId="0" applyNumberFormat="1" applyFont="1" applyFill="1" applyBorder="1" applyAlignment="1" applyProtection="1">
      <alignment wrapText="1"/>
    </xf>
    <xf numFmtId="0" fontId="1" fillId="0" borderId="0" xfId="0" applyNumberFormat="1" applyFont="1" applyAlignment="1" applyProtection="1">
      <alignment horizontal="center"/>
    </xf>
    <xf numFmtId="49" fontId="1" fillId="27" borderId="26" xfId="0" applyNumberFormat="1" applyFont="1" applyFill="1" applyBorder="1" applyAlignment="1" applyProtection="1">
      <alignment horizontal="left" wrapText="1"/>
    </xf>
    <xf numFmtId="49" fontId="0" fillId="0" borderId="26" xfId="0" applyNumberFormat="1" applyBorder="1" applyAlignment="1" applyProtection="1">
      <alignment wrapText="1"/>
    </xf>
    <xf numFmtId="49" fontId="0" fillId="0" borderId="27" xfId="0" applyNumberFormat="1" applyBorder="1" applyAlignment="1" applyProtection="1">
      <alignment wrapText="1"/>
    </xf>
    <xf numFmtId="49" fontId="1" fillId="0" borderId="36" xfId="0" applyNumberFormat="1" applyFont="1" applyBorder="1" applyAlignment="1" applyProtection="1">
      <alignment horizontal="center" wrapText="1"/>
    </xf>
    <xf numFmtId="49" fontId="1" fillId="0" borderId="26" xfId="0" applyNumberFormat="1" applyFont="1" applyBorder="1" applyAlignment="1" applyProtection="1">
      <alignment horizontal="center" wrapText="1"/>
    </xf>
    <xf numFmtId="49" fontId="1" fillId="27" borderId="31" xfId="0" applyNumberFormat="1" applyFont="1" applyFill="1" applyBorder="1" applyAlignment="1" applyProtection="1">
      <alignment horizontal="center" wrapText="1"/>
    </xf>
    <xf numFmtId="49" fontId="1" fillId="27" borderId="12" xfId="0" applyNumberFormat="1" applyFont="1" applyFill="1" applyBorder="1" applyAlignment="1" applyProtection="1">
      <alignment horizontal="center" wrapText="1"/>
    </xf>
    <xf numFmtId="49" fontId="1" fillId="0" borderId="36" xfId="0" applyNumberFormat="1" applyFont="1" applyBorder="1" applyAlignment="1" applyProtection="1">
      <alignment horizontal="left" wrapText="1"/>
      <protection locked="0"/>
    </xf>
    <xf numFmtId="49" fontId="1" fillId="0" borderId="26" xfId="0" applyNumberFormat="1" applyFont="1" applyBorder="1" applyAlignment="1" applyProtection="1">
      <alignment horizontal="left" wrapText="1"/>
      <protection locked="0"/>
    </xf>
    <xf numFmtId="49" fontId="1" fillId="28" borderId="38" xfId="0" applyNumberFormat="1" applyFont="1" applyFill="1" applyBorder="1" applyAlignment="1" applyProtection="1">
      <alignment horizontal="left" wrapText="1"/>
      <protection locked="0"/>
    </xf>
    <xf numFmtId="49" fontId="1" fillId="0" borderId="26" xfId="0" applyNumberFormat="1" applyFont="1" applyFill="1" applyBorder="1" applyAlignment="1" applyProtection="1">
      <alignment horizontal="center" wrapText="1"/>
      <protection hidden="1"/>
    </xf>
    <xf numFmtId="49" fontId="1" fillId="0" borderId="27" xfId="0" applyNumberFormat="1" applyFont="1" applyFill="1" applyBorder="1" applyAlignment="1" applyProtection="1">
      <alignment horizontal="center" wrapText="1"/>
      <protection hidden="1"/>
    </xf>
    <xf numFmtId="49" fontId="1" fillId="27" borderId="29" xfId="0" applyNumberFormat="1" applyFont="1" applyFill="1" applyBorder="1" applyAlignment="1" applyProtection="1">
      <alignment wrapText="1"/>
    </xf>
    <xf numFmtId="49" fontId="1" fillId="27" borderId="13" xfId="0" applyNumberFormat="1" applyFont="1" applyFill="1" applyBorder="1" applyAlignment="1" applyProtection="1">
      <alignment wrapText="1"/>
    </xf>
    <xf numFmtId="49" fontId="1" fillId="27" borderId="32" xfId="0" applyNumberFormat="1" applyFont="1" applyFill="1" applyBorder="1" applyAlignment="1" applyProtection="1">
      <alignment horizontal="left" wrapText="1"/>
    </xf>
    <xf numFmtId="49" fontId="1" fillId="27" borderId="37" xfId="0" applyNumberFormat="1" applyFont="1" applyFill="1" applyBorder="1" applyAlignment="1" applyProtection="1">
      <alignment horizontal="left" wrapText="1"/>
    </xf>
    <xf numFmtId="49" fontId="1" fillId="27" borderId="38" xfId="0" applyNumberFormat="1" applyFont="1" applyFill="1" applyBorder="1" applyAlignment="1" applyProtection="1">
      <alignment horizontal="center" wrapText="1"/>
    </xf>
    <xf numFmtId="49" fontId="1" fillId="27" borderId="32" xfId="0" applyNumberFormat="1" applyFont="1" applyFill="1" applyBorder="1" applyAlignment="1" applyProtection="1">
      <alignment horizontal="center" wrapText="1"/>
    </xf>
    <xf numFmtId="49" fontId="1" fillId="27" borderId="27" xfId="0" applyNumberFormat="1" applyFont="1" applyFill="1" applyBorder="1" applyAlignment="1" applyProtection="1">
      <alignment horizontal="left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Rash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2:Q34"/>
  <sheetViews>
    <sheetView tabSelected="1" topLeftCell="A19" workbookViewId="0">
      <selection activeCell="I47" sqref="I47"/>
    </sheetView>
  </sheetViews>
  <sheetFormatPr defaultRowHeight="11.25"/>
  <cols>
    <col min="1" max="1" width="5.7109375" style="1" customWidth="1"/>
    <col min="2" max="2" width="7.140625" style="1" customWidth="1"/>
    <col min="3" max="3" width="11.42578125" style="1" customWidth="1"/>
    <col min="4" max="6" width="3.5703125" style="1" customWidth="1"/>
    <col min="7" max="7" width="3.5703125" style="2" customWidth="1"/>
    <col min="8" max="11" width="16.7109375" style="3" customWidth="1"/>
    <col min="12" max="12" width="25.28515625" style="4" customWidth="1"/>
    <col min="13" max="13" width="10.42578125" style="3" customWidth="1"/>
    <col min="14" max="14" width="9.140625" style="3" hidden="1" customWidth="1"/>
    <col min="15" max="16384" width="9.140625" style="3"/>
  </cols>
  <sheetData>
    <row r="2" spans="1:17">
      <c r="L2" s="5" t="s">
        <v>0</v>
      </c>
      <c r="M2" s="6" t="s">
        <v>1</v>
      </c>
    </row>
    <row r="3" spans="1:17" s="9" customFormat="1" ht="12.75">
      <c r="A3" s="7"/>
      <c r="B3" s="7"/>
      <c r="C3" s="7"/>
      <c r="D3" s="7"/>
      <c r="E3" s="7"/>
      <c r="F3" s="7"/>
      <c r="G3" s="8"/>
      <c r="H3" s="133" t="s">
        <v>8</v>
      </c>
      <c r="I3" s="134"/>
      <c r="J3" s="134"/>
      <c r="K3" s="25"/>
    </row>
    <row r="4" spans="1:17">
      <c r="A4" s="2"/>
      <c r="B4" s="2"/>
      <c r="C4" s="2"/>
      <c r="D4" s="2"/>
      <c r="E4" s="2"/>
      <c r="F4" s="2"/>
      <c r="H4" s="10"/>
      <c r="I4" s="10"/>
      <c r="J4" s="10"/>
      <c r="K4" s="10"/>
      <c r="L4" s="11"/>
    </row>
    <row r="5" spans="1:17" s="13" customFormat="1">
      <c r="A5" s="125" t="s">
        <v>10</v>
      </c>
      <c r="B5" s="125"/>
      <c r="C5" s="125"/>
      <c r="D5" s="125"/>
      <c r="E5" s="125"/>
      <c r="F5" s="126"/>
      <c r="G5" s="121" t="s">
        <v>2</v>
      </c>
      <c r="H5" s="121" t="s">
        <v>3</v>
      </c>
      <c r="I5" s="121" t="s">
        <v>11</v>
      </c>
      <c r="J5" s="123" t="s">
        <v>12</v>
      </c>
      <c r="K5" s="124"/>
      <c r="L5" s="124"/>
      <c r="M5" s="124"/>
      <c r="N5" s="12"/>
      <c r="O5" s="12"/>
      <c r="P5" s="12"/>
      <c r="Q5" s="12"/>
    </row>
    <row r="6" spans="1:17" s="13" customFormat="1" ht="33.75">
      <c r="A6" s="127"/>
      <c r="B6" s="127"/>
      <c r="C6" s="127"/>
      <c r="D6" s="127"/>
      <c r="E6" s="127"/>
      <c r="F6" s="128"/>
      <c r="G6" s="122"/>
      <c r="H6" s="122"/>
      <c r="I6" s="122"/>
      <c r="J6" s="14" t="s">
        <v>23</v>
      </c>
      <c r="K6" s="26" t="s">
        <v>14</v>
      </c>
      <c r="L6" s="123" t="s">
        <v>13</v>
      </c>
      <c r="M6" s="130"/>
      <c r="N6" s="12"/>
      <c r="O6" s="12"/>
      <c r="P6" s="12"/>
      <c r="Q6" s="12"/>
    </row>
    <row r="7" spans="1:17" ht="12" thickBot="1">
      <c r="A7" s="131">
        <v>1</v>
      </c>
      <c r="B7" s="131"/>
      <c r="C7" s="131"/>
      <c r="D7" s="131"/>
      <c r="E7" s="131"/>
      <c r="F7" s="132"/>
      <c r="G7" s="15">
        <v>2</v>
      </c>
      <c r="H7" s="16">
        <v>3</v>
      </c>
      <c r="I7" s="17">
        <v>4</v>
      </c>
      <c r="J7" s="15">
        <v>5</v>
      </c>
      <c r="K7" s="27">
        <v>6</v>
      </c>
      <c r="L7" s="129">
        <v>7</v>
      </c>
      <c r="M7" s="130"/>
      <c r="N7" s="18"/>
      <c r="O7" s="18"/>
      <c r="P7" s="18"/>
      <c r="Q7" s="18"/>
    </row>
    <row r="8" spans="1:17" ht="13.5" customHeight="1">
      <c r="A8" s="115" t="s">
        <v>4</v>
      </c>
      <c r="B8" s="115"/>
      <c r="C8" s="115"/>
      <c r="D8" s="115"/>
      <c r="E8" s="115"/>
      <c r="F8" s="116"/>
      <c r="G8" s="65" t="s">
        <v>5</v>
      </c>
      <c r="H8" s="88">
        <v>0</v>
      </c>
      <c r="I8" s="88">
        <v>0</v>
      </c>
      <c r="J8" s="33">
        <f>I8-H8</f>
        <v>0</v>
      </c>
      <c r="K8" s="34">
        <f>(I8/(H8+1)+I8/(H8-1))/2*100</f>
        <v>0</v>
      </c>
      <c r="L8" s="107" t="s">
        <v>15</v>
      </c>
      <c r="M8" s="107"/>
      <c r="N8" s="18"/>
      <c r="O8" s="18"/>
      <c r="P8" s="18"/>
      <c r="Q8" s="18"/>
    </row>
    <row r="9" spans="1:17" s="19" customFormat="1">
      <c r="A9" s="113" t="s">
        <v>9</v>
      </c>
      <c r="B9" s="113"/>
      <c r="C9" s="113"/>
      <c r="D9" s="113"/>
      <c r="E9" s="113"/>
      <c r="F9" s="114"/>
      <c r="G9" s="66"/>
      <c r="H9" s="67"/>
      <c r="I9" s="67"/>
      <c r="J9" s="67"/>
      <c r="K9" s="68"/>
      <c r="L9" s="135"/>
      <c r="M9" s="135"/>
      <c r="N9" s="18"/>
      <c r="O9" s="18"/>
      <c r="P9" s="18"/>
      <c r="Q9" s="18"/>
    </row>
    <row r="10" spans="1:17" s="23" customFormat="1">
      <c r="A10" s="95"/>
      <c r="B10" s="111"/>
      <c r="C10" s="111"/>
      <c r="D10" s="111"/>
      <c r="E10" s="119" t="s">
        <v>25</v>
      </c>
      <c r="F10" s="120"/>
      <c r="G10" s="96" t="s">
        <v>5</v>
      </c>
      <c r="H10" s="97"/>
      <c r="I10" s="97"/>
      <c r="J10" s="98">
        <f>I10-H10</f>
        <v>0</v>
      </c>
      <c r="K10" s="99">
        <f>(I10/(H10+1)+I10/(H10-1))/2*100</f>
        <v>0</v>
      </c>
      <c r="L10" s="136"/>
      <c r="M10" s="136"/>
      <c r="N10" s="94" t="str">
        <f>A10&amp;B10&amp;C10&amp;D10&amp;E10&amp;F10</f>
        <v>000</v>
      </c>
      <c r="O10" s="22"/>
      <c r="P10" s="22"/>
      <c r="Q10" s="22"/>
    </row>
    <row r="11" spans="1:17" hidden="1">
      <c r="A11" s="117"/>
      <c r="B11" s="117"/>
      <c r="C11" s="117"/>
      <c r="D11" s="117"/>
      <c r="E11" s="117"/>
      <c r="F11" s="118"/>
      <c r="G11" s="70"/>
      <c r="H11" s="71"/>
      <c r="I11" s="71"/>
      <c r="J11" s="72">
        <f>I11-H11</f>
        <v>0</v>
      </c>
      <c r="K11" s="73"/>
      <c r="L11" s="142"/>
      <c r="M11" s="143"/>
      <c r="N11" s="18"/>
      <c r="O11" s="18"/>
      <c r="P11" s="18"/>
      <c r="Q11" s="18"/>
    </row>
    <row r="12" spans="1:17" ht="15" customHeight="1">
      <c r="A12" s="115" t="s">
        <v>6</v>
      </c>
      <c r="B12" s="115"/>
      <c r="C12" s="115"/>
      <c r="D12" s="115"/>
      <c r="E12" s="115"/>
      <c r="F12" s="116"/>
      <c r="G12" s="70">
        <v>200</v>
      </c>
      <c r="H12" s="87">
        <v>124522</v>
      </c>
      <c r="I12" s="87">
        <v>124522</v>
      </c>
      <c r="J12" s="37">
        <f>I12-H12</f>
        <v>0</v>
      </c>
      <c r="K12" s="38">
        <f>(I12/(H12+1)+I12/(H12-1))/2*100</f>
        <v>100</v>
      </c>
      <c r="L12" s="106" t="s">
        <v>15</v>
      </c>
      <c r="M12" s="107"/>
      <c r="N12" s="18"/>
      <c r="O12" s="18"/>
      <c r="P12" s="18"/>
      <c r="Q12" s="18"/>
    </row>
    <row r="13" spans="1:17" s="19" customFormat="1">
      <c r="A13" s="113" t="s">
        <v>9</v>
      </c>
      <c r="B13" s="113"/>
      <c r="C13" s="113"/>
      <c r="D13" s="113"/>
      <c r="E13" s="113"/>
      <c r="F13" s="114"/>
      <c r="G13" s="66"/>
      <c r="H13" s="67"/>
      <c r="I13" s="67"/>
      <c r="J13" s="67"/>
      <c r="K13" s="68"/>
      <c r="L13" s="137"/>
      <c r="M13" s="135"/>
      <c r="N13" s="18"/>
      <c r="O13" s="18"/>
      <c r="P13" s="18"/>
      <c r="Q13" s="18"/>
    </row>
    <row r="14" spans="1:17" s="23" customFormat="1" ht="33.75">
      <c r="A14" s="89" t="s">
        <v>27</v>
      </c>
      <c r="B14" s="89" t="s">
        <v>29</v>
      </c>
      <c r="C14" s="89" t="s">
        <v>28</v>
      </c>
      <c r="D14" s="149" t="s">
        <v>24</v>
      </c>
      <c r="E14" s="149"/>
      <c r="F14" s="150"/>
      <c r="G14" s="69" t="s">
        <v>7</v>
      </c>
      <c r="H14" s="54">
        <v>124522</v>
      </c>
      <c r="I14" s="54">
        <v>124522</v>
      </c>
      <c r="J14" s="55">
        <f>I14-H14</f>
        <v>0</v>
      </c>
      <c r="K14" s="56">
        <f>(I14/(H14+1)+I14/(H14-1))/2*100</f>
        <v>100</v>
      </c>
      <c r="L14" s="146" t="s">
        <v>26</v>
      </c>
      <c r="M14" s="147"/>
      <c r="N14" s="53" t="str">
        <f>A14&amp;B14&amp;C14&amp;D14&amp;E14&amp;F14</f>
        <v>87110039997288000000</v>
      </c>
      <c r="O14" s="24"/>
      <c r="P14" s="24"/>
      <c r="Q14" s="24"/>
    </row>
    <row r="15" spans="1:17" hidden="1">
      <c r="A15" s="117"/>
      <c r="B15" s="117"/>
      <c r="C15" s="117"/>
      <c r="D15" s="117"/>
      <c r="E15" s="117"/>
      <c r="F15" s="118"/>
      <c r="G15" s="70"/>
      <c r="H15" s="71"/>
      <c r="I15" s="71"/>
      <c r="J15" s="74"/>
      <c r="K15" s="75"/>
      <c r="L15" s="142"/>
      <c r="M15" s="143"/>
      <c r="N15" s="18"/>
      <c r="O15" s="18"/>
      <c r="P15" s="18"/>
      <c r="Q15" s="18"/>
    </row>
    <row r="16" spans="1:17" ht="24.75" customHeight="1">
      <c r="A16" s="139" t="s">
        <v>21</v>
      </c>
      <c r="B16" s="139"/>
      <c r="C16" s="139"/>
      <c r="D16" s="139"/>
      <c r="E16" s="139"/>
      <c r="F16" s="139"/>
      <c r="G16" s="76">
        <v>450</v>
      </c>
      <c r="H16" s="77" t="s">
        <v>15</v>
      </c>
      <c r="I16" s="45">
        <f>I8-I12</f>
        <v>-124522</v>
      </c>
      <c r="J16" s="45">
        <f>J8-J12</f>
        <v>0</v>
      </c>
      <c r="K16" s="78" t="s">
        <v>15</v>
      </c>
      <c r="L16" s="106" t="s">
        <v>15</v>
      </c>
      <c r="M16" s="107"/>
      <c r="N16" s="18"/>
      <c r="O16" s="18"/>
      <c r="P16" s="18"/>
      <c r="Q16" s="18"/>
    </row>
    <row r="17" spans="1:17" ht="24.75" customHeight="1">
      <c r="A17" s="139" t="s">
        <v>22</v>
      </c>
      <c r="B17" s="140"/>
      <c r="C17" s="140"/>
      <c r="D17" s="140"/>
      <c r="E17" s="140"/>
      <c r="F17" s="141"/>
      <c r="G17" s="79">
        <v>500</v>
      </c>
      <c r="H17" s="52">
        <f>H19+H23</f>
        <v>0</v>
      </c>
      <c r="I17" s="52">
        <f>I19+I23</f>
        <v>124522</v>
      </c>
      <c r="J17" s="46">
        <f>I17-H17</f>
        <v>124522</v>
      </c>
      <c r="K17" s="47">
        <f>(I17/(H17+1)+I17/(H17-1))/2*100</f>
        <v>0</v>
      </c>
      <c r="L17" s="144" t="s">
        <v>15</v>
      </c>
      <c r="M17" s="145"/>
      <c r="N17" s="18"/>
      <c r="O17" s="18"/>
      <c r="P17" s="18"/>
      <c r="Q17" s="18"/>
    </row>
    <row r="18" spans="1:17" s="19" customFormat="1">
      <c r="A18" s="108" t="s">
        <v>9</v>
      </c>
      <c r="B18" s="108"/>
      <c r="C18" s="108"/>
      <c r="D18" s="108"/>
      <c r="E18" s="108"/>
      <c r="F18" s="109"/>
      <c r="G18" s="80"/>
      <c r="H18" s="81"/>
      <c r="I18" s="62"/>
      <c r="J18" s="81"/>
      <c r="K18" s="82"/>
      <c r="L18" s="151"/>
      <c r="M18" s="152"/>
      <c r="N18" s="18"/>
      <c r="O18" s="18"/>
      <c r="P18" s="18"/>
      <c r="Q18" s="18"/>
    </row>
    <row r="19" spans="1:17" s="23" customFormat="1" ht="34.5" customHeight="1">
      <c r="A19" s="153" t="s">
        <v>16</v>
      </c>
      <c r="B19" s="153"/>
      <c r="C19" s="153"/>
      <c r="D19" s="153"/>
      <c r="E19" s="153"/>
      <c r="F19" s="154"/>
      <c r="G19" s="83" t="s">
        <v>18</v>
      </c>
      <c r="H19" s="57">
        <f>SUM(H21:H22)</f>
        <v>0</v>
      </c>
      <c r="I19" s="57">
        <f>SUM(I21:I21)</f>
        <v>124522</v>
      </c>
      <c r="J19" s="58">
        <f>I19-H19</f>
        <v>124522</v>
      </c>
      <c r="K19" s="59">
        <f>(I19/(H19+1)+I19/(H19-1))/2*100</f>
        <v>0</v>
      </c>
      <c r="L19" s="155" t="s">
        <v>15</v>
      </c>
      <c r="M19" s="156"/>
      <c r="N19" s="24"/>
      <c r="O19" s="24"/>
      <c r="P19" s="24"/>
      <c r="Q19" s="24"/>
    </row>
    <row r="20" spans="1:17" s="23" customFormat="1">
      <c r="A20" s="108" t="s">
        <v>17</v>
      </c>
      <c r="B20" s="108"/>
      <c r="C20" s="108"/>
      <c r="D20" s="108"/>
      <c r="E20" s="108"/>
      <c r="F20" s="109"/>
      <c r="G20" s="80"/>
      <c r="H20" s="60"/>
      <c r="I20" s="60"/>
      <c r="J20" s="60"/>
      <c r="K20" s="61"/>
      <c r="L20" s="110"/>
      <c r="M20" s="108"/>
      <c r="N20" s="24"/>
      <c r="O20" s="24"/>
      <c r="P20" s="24"/>
      <c r="Q20" s="24"/>
    </row>
    <row r="21" spans="1:17" s="23" customFormat="1">
      <c r="A21" s="111"/>
      <c r="B21" s="111"/>
      <c r="C21" s="111"/>
      <c r="D21" s="111"/>
      <c r="E21" s="111"/>
      <c r="F21" s="112"/>
      <c r="G21" s="90" t="s">
        <v>18</v>
      </c>
      <c r="H21" s="91"/>
      <c r="I21" s="91">
        <f>-I16</f>
        <v>124522</v>
      </c>
      <c r="J21" s="92">
        <f>I21-H21</f>
        <v>124522</v>
      </c>
      <c r="K21" s="93">
        <f>(I21/(H21+1)+I21/(H21-1))/2*100</f>
        <v>0</v>
      </c>
      <c r="L21" s="148"/>
      <c r="M21" s="136"/>
      <c r="N21" s="94" t="str">
        <f>A21&amp;B21&amp;C21&amp;D21&amp;E21&amp;F21</f>
        <v/>
      </c>
      <c r="O21" s="24"/>
      <c r="P21" s="24"/>
      <c r="Q21" s="24"/>
    </row>
    <row r="22" spans="1:17" s="23" customFormat="1" hidden="1">
      <c r="A22" s="63"/>
      <c r="B22" s="63"/>
      <c r="C22" s="63"/>
      <c r="D22" s="63"/>
      <c r="E22" s="63"/>
      <c r="F22" s="64"/>
      <c r="G22" s="84"/>
      <c r="H22" s="32"/>
      <c r="I22" s="32"/>
      <c r="J22" s="35"/>
      <c r="K22" s="36"/>
      <c r="L22" s="85"/>
      <c r="M22" s="86"/>
      <c r="N22" s="24"/>
      <c r="O22" s="24"/>
      <c r="P22" s="24"/>
      <c r="Q22" s="24"/>
    </row>
    <row r="23" spans="1:17" s="23" customFormat="1" ht="33.75" customHeight="1">
      <c r="A23" s="139" t="s">
        <v>19</v>
      </c>
      <c r="B23" s="139"/>
      <c r="C23" s="139"/>
      <c r="D23" s="139"/>
      <c r="E23" s="139"/>
      <c r="F23" s="157"/>
      <c r="G23" s="79" t="s">
        <v>20</v>
      </c>
      <c r="H23" s="51">
        <f>SUM(H25:H26)</f>
        <v>0</v>
      </c>
      <c r="I23" s="50">
        <f>SUM(I25:I26)</f>
        <v>0</v>
      </c>
      <c r="J23" s="48">
        <f>I23-H23</f>
        <v>0</v>
      </c>
      <c r="K23" s="49">
        <f>(I23/(H23+1)+I23/(H23-1))/2*100</f>
        <v>0</v>
      </c>
      <c r="L23" s="106" t="s">
        <v>15</v>
      </c>
      <c r="M23" s="107"/>
      <c r="N23" s="24"/>
      <c r="O23" s="24"/>
      <c r="P23" s="24"/>
      <c r="Q23" s="24"/>
    </row>
    <row r="24" spans="1:17" s="23" customFormat="1">
      <c r="A24" s="108" t="s">
        <v>17</v>
      </c>
      <c r="B24" s="108"/>
      <c r="C24" s="108"/>
      <c r="D24" s="108"/>
      <c r="E24" s="108"/>
      <c r="F24" s="109"/>
      <c r="G24" s="80"/>
      <c r="H24" s="62"/>
      <c r="I24" s="60"/>
      <c r="J24" s="60"/>
      <c r="K24" s="61"/>
      <c r="L24" s="110"/>
      <c r="M24" s="108"/>
      <c r="N24" s="24"/>
      <c r="O24" s="24"/>
      <c r="P24" s="24"/>
      <c r="Q24" s="24"/>
    </row>
    <row r="25" spans="1:17" s="23" customFormat="1">
      <c r="A25" s="111"/>
      <c r="B25" s="111"/>
      <c r="C25" s="111"/>
      <c r="D25" s="111"/>
      <c r="E25" s="111"/>
      <c r="F25" s="112"/>
      <c r="G25" s="90" t="s">
        <v>20</v>
      </c>
      <c r="H25" s="91"/>
      <c r="I25" s="91"/>
      <c r="J25" s="92">
        <f>I25-H25</f>
        <v>0</v>
      </c>
      <c r="K25" s="93">
        <f>(I25/(H25+1)+I25/(H25-1))/2*100</f>
        <v>0</v>
      </c>
      <c r="L25" s="148"/>
      <c r="M25" s="136"/>
      <c r="N25" s="94" t="str">
        <f>A25&amp;B25&amp;C25&amp;D25&amp;E25&amp;F25</f>
        <v/>
      </c>
      <c r="O25" s="24"/>
      <c r="P25" s="24"/>
      <c r="Q25" s="24"/>
    </row>
    <row r="26" spans="1:17" s="23" customFormat="1" hidden="1">
      <c r="A26" s="39"/>
      <c r="B26" s="39"/>
      <c r="C26" s="39"/>
      <c r="D26" s="39"/>
      <c r="E26" s="39"/>
      <c r="F26" s="39"/>
      <c r="G26" s="40"/>
      <c r="H26" s="41"/>
      <c r="I26" s="41"/>
      <c r="J26" s="42"/>
      <c r="K26" s="43"/>
      <c r="L26" s="44"/>
      <c r="M26" s="44"/>
      <c r="N26" s="24"/>
      <c r="O26" s="24"/>
      <c r="P26" s="24"/>
      <c r="Q26" s="24"/>
    </row>
    <row r="27" spans="1:17" ht="1.5" customHeight="1" thickBot="1">
      <c r="A27" s="20"/>
      <c r="B27" s="20"/>
      <c r="C27" s="20"/>
      <c r="D27" s="20"/>
      <c r="E27" s="20"/>
      <c r="F27" s="20"/>
      <c r="G27" s="28"/>
      <c r="H27" s="29"/>
      <c r="I27" s="29"/>
      <c r="J27" s="29"/>
      <c r="K27" s="30"/>
      <c r="L27" s="21"/>
    </row>
    <row r="28" spans="1:17">
      <c r="I28" s="31"/>
    </row>
    <row r="30" spans="1:17" hidden="1"/>
    <row r="31" spans="1:17" hidden="1"/>
    <row r="32" spans="1:17">
      <c r="A32" s="138"/>
      <c r="B32" s="138"/>
      <c r="C32" s="138"/>
      <c r="D32" s="138"/>
      <c r="E32" s="138"/>
      <c r="F32" s="138"/>
    </row>
    <row r="33" spans="2:10" ht="12">
      <c r="B33" s="100"/>
      <c r="C33" s="100" t="s">
        <v>30</v>
      </c>
      <c r="D33" s="100"/>
      <c r="E33" s="100"/>
      <c r="F33" s="100"/>
      <c r="G33" s="101"/>
      <c r="H33" s="102"/>
      <c r="I33" s="103"/>
      <c r="J33" s="104" t="s">
        <v>31</v>
      </c>
    </row>
    <row r="34" spans="2:10">
      <c r="H34" s="105" t="s">
        <v>32</v>
      </c>
      <c r="J34" s="105" t="s">
        <v>33</v>
      </c>
    </row>
  </sheetData>
  <protectedRanges>
    <protectedRange sqref="L10:M10 A10:I10 L19:M26 A20:I22 A19:G19 A24:I26 A23:G23 L14:M14 A14:I14" name="Диапазон1"/>
  </protectedRanges>
  <mergeCells count="45">
    <mergeCell ref="L11:M11"/>
    <mergeCell ref="A25:F25"/>
    <mergeCell ref="L25:M25"/>
    <mergeCell ref="D14:F14"/>
    <mergeCell ref="L18:M18"/>
    <mergeCell ref="A19:F19"/>
    <mergeCell ref="L19:M19"/>
    <mergeCell ref="L21:M21"/>
    <mergeCell ref="A23:F23"/>
    <mergeCell ref="A16:F16"/>
    <mergeCell ref="A15:F15"/>
    <mergeCell ref="A24:F24"/>
    <mergeCell ref="L24:M24"/>
    <mergeCell ref="L17:M17"/>
    <mergeCell ref="L14:M14"/>
    <mergeCell ref="H3:J3"/>
    <mergeCell ref="L9:M9"/>
    <mergeCell ref="L10:M10"/>
    <mergeCell ref="L13:M13"/>
    <mergeCell ref="L12:M12"/>
    <mergeCell ref="A32:F32"/>
    <mergeCell ref="A18:F18"/>
    <mergeCell ref="A17:F17"/>
    <mergeCell ref="L15:M15"/>
    <mergeCell ref="L16:M16"/>
    <mergeCell ref="G5:G6"/>
    <mergeCell ref="H5:H6"/>
    <mergeCell ref="J5:M5"/>
    <mergeCell ref="A8:F8"/>
    <mergeCell ref="A5:F6"/>
    <mergeCell ref="L7:M7"/>
    <mergeCell ref="I5:I6"/>
    <mergeCell ref="L6:M6"/>
    <mergeCell ref="L8:M8"/>
    <mergeCell ref="A7:F7"/>
    <mergeCell ref="L23:M23"/>
    <mergeCell ref="A20:F20"/>
    <mergeCell ref="L20:M20"/>
    <mergeCell ref="A21:F21"/>
    <mergeCell ref="A9:F9"/>
    <mergeCell ref="A12:F12"/>
    <mergeCell ref="A13:F13"/>
    <mergeCell ref="A11:F11"/>
    <mergeCell ref="B10:D10"/>
    <mergeCell ref="E10:F10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94" fitToHeight="1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nnm</dc:creator>
  <cp:lastModifiedBy>User</cp:lastModifiedBy>
  <cp:lastPrinted>2015-02-17T05:27:55Z</cp:lastPrinted>
  <dcterms:created xsi:type="dcterms:W3CDTF">2008-08-21T12:28:32Z</dcterms:created>
  <dcterms:modified xsi:type="dcterms:W3CDTF">2015-02-17T05:27:56Z</dcterms:modified>
</cp:coreProperties>
</file>